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bookViews>
    <workbookView xWindow="0" yWindow="0" windowWidth="23040" windowHeight="9195"/>
  </bookViews>
  <sheets>
    <sheet name="Лист1" sheetId="1" r:id="rId1"/>
  </sheets>
  <definedNames>
    <definedName name="_xlnm._FilterDatabase" localSheetId="0" hidden="1">Лист1!$A$1:$K$60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22" i="1"/>
  <c r="H25" i="1" l="1"/>
  <c r="H7" i="1"/>
  <c r="H52" i="1"/>
  <c r="H50" i="1"/>
  <c r="H6" i="1"/>
  <c r="H47" i="1"/>
  <c r="H55" i="1"/>
  <c r="H39" i="1"/>
  <c r="H10" i="1"/>
  <c r="H58" i="1"/>
  <c r="H57" i="1"/>
  <c r="H4" i="1"/>
  <c r="H60" i="1"/>
  <c r="H24" i="1"/>
  <c r="H54" i="1"/>
  <c r="H32" i="1"/>
  <c r="H43" i="1"/>
  <c r="H33" i="1"/>
  <c r="H14" i="1"/>
  <c r="H13" i="1"/>
  <c r="H5" i="1"/>
  <c r="H26" i="1"/>
  <c r="H20" i="1"/>
  <c r="H38" i="1"/>
  <c r="H46" i="1"/>
  <c r="H59" i="1"/>
  <c r="H36" i="1"/>
  <c r="H44" i="1"/>
  <c r="H51" i="1"/>
  <c r="H42" i="1"/>
  <c r="H21" i="1"/>
  <c r="H56" i="1"/>
  <c r="H27" i="1"/>
  <c r="H23" i="1"/>
  <c r="H53" i="1"/>
  <c r="H8" i="1"/>
  <c r="H2" i="1"/>
  <c r="H11" i="1"/>
  <c r="H40" i="1"/>
  <c r="H45" i="1"/>
  <c r="H28" i="1"/>
  <c r="H9" i="1"/>
  <c r="H17" i="1"/>
  <c r="H30" i="1"/>
  <c r="H48" i="1"/>
  <c r="H41" i="1"/>
  <c r="H29" i="1"/>
  <c r="H35" i="1"/>
</calcChain>
</file>

<file path=xl/sharedStrings.xml><?xml version="1.0" encoding="utf-8"?>
<sst xmlns="http://schemas.openxmlformats.org/spreadsheetml/2006/main" count="377" uniqueCount="198">
  <si>
    <t>Фамилия участника</t>
  </si>
  <si>
    <t>Имя</t>
  </si>
  <si>
    <t>Отчество</t>
  </si>
  <si>
    <t xml:space="preserve">Класс </t>
  </si>
  <si>
    <t>ФИО преподователя</t>
  </si>
  <si>
    <t>Амина</t>
  </si>
  <si>
    <t>Ильнуровна</t>
  </si>
  <si>
    <t>Валиева</t>
  </si>
  <si>
    <t>Марта</t>
  </si>
  <si>
    <t>Тимуровна</t>
  </si>
  <si>
    <t xml:space="preserve">Загидуллина Галина Михайловна </t>
  </si>
  <si>
    <t xml:space="preserve">Ясмина </t>
  </si>
  <si>
    <t xml:space="preserve">Диляра </t>
  </si>
  <si>
    <t xml:space="preserve">Руслановна </t>
  </si>
  <si>
    <t>Айлин</t>
  </si>
  <si>
    <t>Маратовна</t>
  </si>
  <si>
    <t xml:space="preserve">Арина </t>
  </si>
  <si>
    <t xml:space="preserve">Асель </t>
  </si>
  <si>
    <t xml:space="preserve">Шайхутдинова </t>
  </si>
  <si>
    <t>Евгеньевна</t>
  </si>
  <si>
    <t>Эмиль</t>
  </si>
  <si>
    <t>Аскарова Алия Кафилевна</t>
  </si>
  <si>
    <t>Нурмухаметова Лилия Кафилевна</t>
  </si>
  <si>
    <t>Гумирова</t>
  </si>
  <si>
    <t>Азалия</t>
  </si>
  <si>
    <t>Амировна</t>
  </si>
  <si>
    <t>Баринов Матвей Михайлович</t>
  </si>
  <si>
    <t>Александр</t>
  </si>
  <si>
    <t>Алексеевич</t>
  </si>
  <si>
    <t>Зуева Дарья Вадимовна</t>
  </si>
  <si>
    <t>Зартдинова</t>
  </si>
  <si>
    <t>Алмазовна</t>
  </si>
  <si>
    <t>Лыга Наталья Леонидовна</t>
  </si>
  <si>
    <t>Ренатович</t>
  </si>
  <si>
    <t>Стефания</t>
  </si>
  <si>
    <t>Калинова</t>
  </si>
  <si>
    <t>Лучишин</t>
  </si>
  <si>
    <t>Даниил</t>
  </si>
  <si>
    <t>Никонова</t>
  </si>
  <si>
    <t>Дарина</t>
  </si>
  <si>
    <t>Сергеевна</t>
  </si>
  <si>
    <t xml:space="preserve">Черников </t>
  </si>
  <si>
    <t>Илья</t>
  </si>
  <si>
    <t>Ярмеева</t>
  </si>
  <si>
    <t>Алиса</t>
  </si>
  <si>
    <t>Рустамовна</t>
  </si>
  <si>
    <t>Ясмина</t>
  </si>
  <si>
    <t>Мила</t>
  </si>
  <si>
    <t>Калимуллина Альбина Равилевна</t>
  </si>
  <si>
    <t>Яминов</t>
  </si>
  <si>
    <t>Айнурович</t>
  </si>
  <si>
    <t>Короткое название образовательной организации</t>
  </si>
  <si>
    <t xml:space="preserve">Гордеев </t>
  </si>
  <si>
    <t xml:space="preserve">Ярослав </t>
  </si>
  <si>
    <t xml:space="preserve">Павлович </t>
  </si>
  <si>
    <t>Дошкольник</t>
  </si>
  <si>
    <t xml:space="preserve">Федорина Лилия Талгатовна </t>
  </si>
  <si>
    <t xml:space="preserve">Картушина </t>
  </si>
  <si>
    <t xml:space="preserve">Сергеевна </t>
  </si>
  <si>
    <t xml:space="preserve">Атаулина </t>
  </si>
  <si>
    <t xml:space="preserve">Дарина </t>
  </si>
  <si>
    <t xml:space="preserve">Ильнуровна </t>
  </si>
  <si>
    <t xml:space="preserve">Ибрагимова </t>
  </si>
  <si>
    <t xml:space="preserve">Ильшатовна </t>
  </si>
  <si>
    <t xml:space="preserve">Закирзянова </t>
  </si>
  <si>
    <t xml:space="preserve">Малика </t>
  </si>
  <si>
    <t xml:space="preserve">Маратовна </t>
  </si>
  <si>
    <t xml:space="preserve"> Федорина Лилия Талгатовна</t>
  </si>
  <si>
    <t xml:space="preserve">Гиниятуллина </t>
  </si>
  <si>
    <t xml:space="preserve">Айлина </t>
  </si>
  <si>
    <t xml:space="preserve">Ильмировна </t>
  </si>
  <si>
    <t>Синелобова Виктория Геннадьевна</t>
  </si>
  <si>
    <t xml:space="preserve">Мухаметдинова </t>
  </si>
  <si>
    <t xml:space="preserve">Диларовна  </t>
  </si>
  <si>
    <t xml:space="preserve">Равилова </t>
  </si>
  <si>
    <t xml:space="preserve">Раилевна </t>
  </si>
  <si>
    <t xml:space="preserve">Азизова </t>
  </si>
  <si>
    <t xml:space="preserve">Амина </t>
  </si>
  <si>
    <t xml:space="preserve">Яминов </t>
  </si>
  <si>
    <t xml:space="preserve">Айнурович </t>
  </si>
  <si>
    <t xml:space="preserve">Габдрахманова Раиса Николаевна </t>
  </si>
  <si>
    <t xml:space="preserve">Мансуров </t>
  </si>
  <si>
    <t xml:space="preserve">Дмитрий </t>
  </si>
  <si>
    <t xml:space="preserve">Александрович </t>
  </si>
  <si>
    <t xml:space="preserve">Кузьмина Елена Анатольевна </t>
  </si>
  <si>
    <t xml:space="preserve">Нуруллин </t>
  </si>
  <si>
    <t xml:space="preserve">Инсаф </t>
  </si>
  <si>
    <t>Ильшатович</t>
  </si>
  <si>
    <t xml:space="preserve">Салтыков </t>
  </si>
  <si>
    <t xml:space="preserve">Арсений </t>
  </si>
  <si>
    <t xml:space="preserve">Ильич </t>
  </si>
  <si>
    <t xml:space="preserve">кузьмина Елена Анатольевна </t>
  </si>
  <si>
    <t xml:space="preserve">Никифорова </t>
  </si>
  <si>
    <t xml:space="preserve">Камилла </t>
  </si>
  <si>
    <t>Эдуардовна</t>
  </si>
  <si>
    <t xml:space="preserve">Закирова </t>
  </si>
  <si>
    <t xml:space="preserve">Зулейха </t>
  </si>
  <si>
    <t xml:space="preserve">Алмазовна </t>
  </si>
  <si>
    <t xml:space="preserve">Розалина </t>
  </si>
  <si>
    <t xml:space="preserve">Ильнаровна </t>
  </si>
  <si>
    <t xml:space="preserve">масленникова Айгуль Зиннуровна </t>
  </si>
  <si>
    <t xml:space="preserve">Ильясова </t>
  </si>
  <si>
    <t>масленникова Айгуль Зиннуровна</t>
  </si>
  <si>
    <t xml:space="preserve">Занина </t>
  </si>
  <si>
    <t xml:space="preserve">Варвара </t>
  </si>
  <si>
    <t xml:space="preserve">Максимовна </t>
  </si>
  <si>
    <t xml:space="preserve">Харисова </t>
  </si>
  <si>
    <t xml:space="preserve">Айнуровна  </t>
  </si>
  <si>
    <t xml:space="preserve">Ибрагимова Эльвира Гафуровна </t>
  </si>
  <si>
    <t xml:space="preserve">Гадиева </t>
  </si>
  <si>
    <t xml:space="preserve">Артуровна </t>
  </si>
  <si>
    <t xml:space="preserve">Абиятова </t>
  </si>
  <si>
    <t xml:space="preserve">Аделя </t>
  </si>
  <si>
    <t xml:space="preserve">Ильясовна </t>
  </si>
  <si>
    <t xml:space="preserve">МБДОУ Детский сад №2 «Сказка» </t>
  </si>
  <si>
    <t xml:space="preserve">Гаянова </t>
  </si>
  <si>
    <t xml:space="preserve">Насибуллина </t>
  </si>
  <si>
    <t>Айратовна</t>
  </si>
  <si>
    <t xml:space="preserve">Овчинников </t>
  </si>
  <si>
    <t>Кирилл</t>
  </si>
  <si>
    <t>Игоревич</t>
  </si>
  <si>
    <t>Исламов</t>
  </si>
  <si>
    <t>Искандер</t>
  </si>
  <si>
    <t>Ильсурович</t>
  </si>
  <si>
    <t xml:space="preserve">МБДОУ детский сад №1 "Золотая рыбка" </t>
  </si>
  <si>
    <t>Кошелева Диана Фаридовна</t>
  </si>
  <si>
    <t>Кучумова Полина Игоревна</t>
  </si>
  <si>
    <t xml:space="preserve">Пантелеева Мария Геннадьевна </t>
  </si>
  <si>
    <t>МБОУ лицей "Алгоритм"</t>
  </si>
  <si>
    <t>Максумова</t>
  </si>
  <si>
    <t>Захарова</t>
  </si>
  <si>
    <t xml:space="preserve">Аделина </t>
  </si>
  <si>
    <t>Додокин</t>
  </si>
  <si>
    <t>Коллер</t>
  </si>
  <si>
    <t>Арина</t>
  </si>
  <si>
    <t>Андреевна</t>
  </si>
  <si>
    <t xml:space="preserve">Тикаева </t>
  </si>
  <si>
    <t>Лэйла</t>
  </si>
  <si>
    <t>Эльдаровна</t>
  </si>
  <si>
    <t>Садыкова</t>
  </si>
  <si>
    <t>Закирова Зарина Ирековна</t>
  </si>
  <si>
    <t>Атауллина</t>
  </si>
  <si>
    <t>Васильеви</t>
  </si>
  <si>
    <t xml:space="preserve">Костова </t>
  </si>
  <si>
    <t xml:space="preserve">Шемонаев </t>
  </si>
  <si>
    <t>Лев</t>
  </si>
  <si>
    <t xml:space="preserve">Гафурова Гульназ Ярашевна </t>
  </si>
  <si>
    <t xml:space="preserve">Гребенщиков </t>
  </si>
  <si>
    <t xml:space="preserve">Александр </t>
  </si>
  <si>
    <t>Дмитриевич</t>
  </si>
  <si>
    <t>Сабиров</t>
  </si>
  <si>
    <t>Самат</t>
  </si>
  <si>
    <t xml:space="preserve">Шайсултанов </t>
  </si>
  <si>
    <t>Амир</t>
  </si>
  <si>
    <t>Марселевич</t>
  </si>
  <si>
    <t>Аэлита</t>
  </si>
  <si>
    <t>Ентальцевва</t>
  </si>
  <si>
    <t>Вячеславовна</t>
  </si>
  <si>
    <t>Михайлова</t>
  </si>
  <si>
    <t>Александровна</t>
  </si>
  <si>
    <t>Мухаметзянова</t>
  </si>
  <si>
    <t>Ильшатовна</t>
  </si>
  <si>
    <t xml:space="preserve">Ганиев </t>
  </si>
  <si>
    <t>Ринат</t>
  </si>
  <si>
    <t>Булатович</t>
  </si>
  <si>
    <t>Амирова</t>
  </si>
  <si>
    <t>Сарбиназ</t>
  </si>
  <si>
    <t>Азатовна</t>
  </si>
  <si>
    <t xml:space="preserve">Закирова Зухра Азатовна </t>
  </si>
  <si>
    <t xml:space="preserve">Гайнуллина </t>
  </si>
  <si>
    <t xml:space="preserve">Ралина </t>
  </si>
  <si>
    <t>Юлаевна</t>
  </si>
  <si>
    <t>Дибаева Сания Римовна</t>
  </si>
  <si>
    <t xml:space="preserve">Давыдова </t>
  </si>
  <si>
    <t>Виктория</t>
  </si>
  <si>
    <t>Романовна</t>
  </si>
  <si>
    <t>Татарникова Светлана Николаевна</t>
  </si>
  <si>
    <t xml:space="preserve">Калимуллина </t>
  </si>
  <si>
    <t>Язгуль</t>
  </si>
  <si>
    <t xml:space="preserve">Сабитова  </t>
  </si>
  <si>
    <t>Ильфатовна</t>
  </si>
  <si>
    <t xml:space="preserve">Насырова </t>
  </si>
  <si>
    <t>Исламова</t>
  </si>
  <si>
    <t>Амира</t>
  </si>
  <si>
    <t>Ильсуровна</t>
  </si>
  <si>
    <t>Исакова Эльмира Рустамовна</t>
  </si>
  <si>
    <t>д/з</t>
  </si>
  <si>
    <t>т/з</t>
  </si>
  <si>
    <t>очный тур</t>
  </si>
  <si>
    <t>общее количество</t>
  </si>
  <si>
    <t>Замалетдинова</t>
  </si>
  <si>
    <t>Эмилия</t>
  </si>
  <si>
    <t>Садекова</t>
  </si>
  <si>
    <t>Сюмбель</t>
  </si>
  <si>
    <t xml:space="preserve">статус </t>
  </si>
  <si>
    <t>призер</t>
  </si>
  <si>
    <t xml:space="preserve">победитель 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</si>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</sst>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/>
    <xf numFmtId="0" fontId="2" fillId="0" borderId="1" xfId="1" applyFont="1" applyFill="1" applyBorder="1"/>
    <xf numFmtId="0" fontId="2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Border="1" applyAlignment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1" xfId="0" applyFont="1" applyFill="1" applyBorder="1" applyAlignment="1">
      <alignment horizontal="left" vertical="top"/>
    </xf>
    <xf numFmtId="0" fontId="2" fillId="0" borderId="1" xfId="0" applyFont="1" applyBorder="1" applyAlignment="1"/>
    <xf numFmtId="0" fontId="4" fillId="0" borderId="1" xfId="0" applyFont="1" applyBorder="1" applyAlignment="1"/>
    <xf numFmtId="0" fontId="2" fillId="2" borderId="1" xfId="0" applyFont="1" applyFill="1" applyBorder="1" applyAlignment="1"/>
    <xf numFmtId="0" fontId="3" fillId="0" borderId="1" xfId="0" applyFont="1" applyBorder="1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2" fillId="0" borderId="0" xfId="0" applyFont="1" applyBorder="1"/>
    <xf numFmtId="0" fontId="2" fillId="0" borderId="1" xfId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2" fillId="0" borderId="2" xfId="0" applyFont="1" applyBorder="1" applyAlignment="1">
      <alignment wrapText="1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2" fillId="0" borderId="0" xfId="1" applyFont="1" applyBorder="1" applyAlignment="1"/>
    <xf numFmtId="0" fontId="2" fillId="0" borderId="1" xfId="1" applyFont="1" applyFill="1" applyBorder="1" applyAlignment="1"/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1"/>
  <sheetViews>
    <sheetView tabSelected="1" workbookViewId="0">
      <selection activeCell="P19" sqref="P19"/>
    </sheetView>
  </sheetViews>
  <sheetFormatPr defaultColWidth="9.140625" defaultRowHeight="15.75" x14ac:dyDescent="0.25"/>
  <cols>
    <col min="1" max="1" width="20.42578125" style="9" customWidth="1"/>
    <col min="2" max="2" width="13.85546875" style="9" customWidth="1"/>
    <col min="3" max="3" width="17.5703125" style="9" customWidth="1"/>
    <col min="4" max="9" width="16.7109375" style="25" customWidth="1"/>
    <col min="10" max="10" width="30.140625" style="8" customWidth="1"/>
    <col min="11" max="11" width="43.85546875" style="25" customWidth="1"/>
    <col min="12" max="16384" width="9.140625" style="9"/>
  </cols>
  <sheetData>
    <row r="1" spans="1:13" ht="17.100000000000001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186</v>
      </c>
      <c r="F1" s="2" t="s">
        <v>187</v>
      </c>
      <c r="G1" s="2" t="s">
        <v>188</v>
      </c>
      <c r="H1" s="2" t="s">
        <v>189</v>
      </c>
      <c r="I1" s="2" t="s">
        <v>194</v>
      </c>
      <c r="J1" s="8" t="s">
        <v>51</v>
      </c>
      <c r="K1" s="2" t="s">
        <v>4</v>
      </c>
      <c r="L1" s="22"/>
      <c r="M1" s="22"/>
    </row>
    <row r="2" spans="1:13" ht="17.100000000000001" customHeight="1" x14ac:dyDescent="0.25">
      <c r="A2" s="18" t="s">
        <v>111</v>
      </c>
      <c r="B2" s="18" t="s">
        <v>112</v>
      </c>
      <c r="C2" s="18" t="s">
        <v>113</v>
      </c>
      <c r="D2" s="29" t="s">
        <v>55</v>
      </c>
      <c r="E2" s="29">
        <v>8</v>
      </c>
      <c r="F2" s="29">
        <v>13</v>
      </c>
      <c r="G2" s="29">
        <v>35</v>
      </c>
      <c r="H2" s="12">
        <f>SUM(E2:G2)</f>
        <v>56</v>
      </c>
      <c r="I2" s="12" t="s">
        <v>195</v>
      </c>
      <c r="J2" s="10" t="s">
        <v>114</v>
      </c>
      <c r="K2" s="18" t="s">
        <v>108</v>
      </c>
      <c r="L2" s="27"/>
      <c r="M2" s="28"/>
    </row>
    <row r="3" spans="1:13" s="32" customFormat="1" ht="17.100000000000001" customHeight="1" x14ac:dyDescent="0.25">
      <c r="A3" s="18" t="s">
        <v>76</v>
      </c>
      <c r="B3" s="18" t="s">
        <v>77</v>
      </c>
      <c r="C3" s="19"/>
      <c r="D3" s="29" t="s">
        <v>55</v>
      </c>
      <c r="E3" s="29">
        <v>11</v>
      </c>
      <c r="F3" s="29">
        <v>13</v>
      </c>
      <c r="G3" s="29">
        <v>31</v>
      </c>
      <c r="H3" s="15">
        <v>55</v>
      </c>
      <c r="I3" s="15" t="s">
        <v>195</v>
      </c>
      <c r="J3" s="19" t="s">
        <v>114</v>
      </c>
      <c r="K3" s="18" t="s">
        <v>71</v>
      </c>
      <c r="L3" s="27"/>
      <c r="M3" s="28"/>
    </row>
    <row r="4" spans="1:13" ht="17.100000000000001" customHeight="1" x14ac:dyDescent="0.25">
      <c r="A4" s="2" t="s">
        <v>165</v>
      </c>
      <c r="B4" s="2" t="s">
        <v>166</v>
      </c>
      <c r="C4" s="2" t="s">
        <v>167</v>
      </c>
      <c r="D4" s="2">
        <v>2</v>
      </c>
      <c r="E4" s="2">
        <v>10</v>
      </c>
      <c r="F4" s="2">
        <v>12</v>
      </c>
      <c r="G4" s="2">
        <v>32</v>
      </c>
      <c r="H4" s="12">
        <f t="shared" ref="H4:H14" si="0">SUM(E4:G4)</f>
        <v>54</v>
      </c>
      <c r="I4" s="12" t="s">
        <v>196</v>
      </c>
      <c r="J4" s="11" t="s">
        <v>128</v>
      </c>
      <c r="K4" s="2" t="s">
        <v>168</v>
      </c>
      <c r="L4" s="27"/>
      <c r="M4" s="28"/>
    </row>
    <row r="5" spans="1:13" ht="17.100000000000001" customHeight="1" x14ac:dyDescent="0.25">
      <c r="A5" s="18" t="s">
        <v>59</v>
      </c>
      <c r="B5" s="18" t="s">
        <v>60</v>
      </c>
      <c r="C5" s="18" t="s">
        <v>61</v>
      </c>
      <c r="D5" s="29" t="s">
        <v>55</v>
      </c>
      <c r="E5" s="29">
        <v>9</v>
      </c>
      <c r="F5" s="29">
        <v>7</v>
      </c>
      <c r="G5" s="29">
        <v>37</v>
      </c>
      <c r="H5" s="12">
        <f t="shared" si="0"/>
        <v>53</v>
      </c>
      <c r="I5" s="12" t="s">
        <v>195</v>
      </c>
      <c r="J5" s="10" t="s">
        <v>114</v>
      </c>
      <c r="K5" s="18" t="s">
        <v>56</v>
      </c>
      <c r="L5" s="27"/>
      <c r="M5" s="28"/>
    </row>
    <row r="6" spans="1:13" ht="17.100000000000001" customHeight="1" x14ac:dyDescent="0.25">
      <c r="A6" s="10" t="s">
        <v>141</v>
      </c>
      <c r="B6" s="10" t="s">
        <v>5</v>
      </c>
      <c r="C6" s="10" t="s">
        <v>6</v>
      </c>
      <c r="D6" s="12">
        <v>1</v>
      </c>
      <c r="E6" s="12">
        <v>10</v>
      </c>
      <c r="F6" s="12">
        <v>10</v>
      </c>
      <c r="G6" s="12">
        <v>38</v>
      </c>
      <c r="H6" s="12">
        <f t="shared" si="0"/>
        <v>58</v>
      </c>
      <c r="I6" s="12" t="s">
        <v>196</v>
      </c>
      <c r="J6" s="11" t="s">
        <v>128</v>
      </c>
      <c r="K6" s="10" t="s">
        <v>22</v>
      </c>
      <c r="L6" s="27"/>
      <c r="M6" s="28"/>
    </row>
    <row r="7" spans="1:13" ht="17.100000000000001" customHeight="1" x14ac:dyDescent="0.25">
      <c r="A7" s="10" t="s">
        <v>7</v>
      </c>
      <c r="B7" s="10" t="s">
        <v>8</v>
      </c>
      <c r="C7" s="10" t="s">
        <v>9</v>
      </c>
      <c r="D7" s="12">
        <v>1</v>
      </c>
      <c r="E7" s="12">
        <v>10</v>
      </c>
      <c r="F7" s="12">
        <v>10</v>
      </c>
      <c r="G7" s="12">
        <v>33</v>
      </c>
      <c r="H7" s="12">
        <f t="shared" si="0"/>
        <v>53</v>
      </c>
      <c r="I7" s="12" t="s">
        <v>196</v>
      </c>
      <c r="J7" s="11" t="s">
        <v>128</v>
      </c>
      <c r="K7" s="10" t="s">
        <v>29</v>
      </c>
      <c r="L7" s="27"/>
      <c r="M7" s="28"/>
    </row>
    <row r="8" spans="1:13" ht="17.100000000000001" customHeight="1" x14ac:dyDescent="0.25">
      <c r="A8" s="18" t="s">
        <v>109</v>
      </c>
      <c r="B8" s="18" t="s">
        <v>11</v>
      </c>
      <c r="C8" s="18" t="s">
        <v>110</v>
      </c>
      <c r="D8" s="29" t="s">
        <v>55</v>
      </c>
      <c r="E8" s="29">
        <v>12</v>
      </c>
      <c r="F8" s="29">
        <v>13</v>
      </c>
      <c r="G8" s="29">
        <v>34</v>
      </c>
      <c r="H8" s="12">
        <f t="shared" si="0"/>
        <v>59</v>
      </c>
      <c r="I8" s="12" t="s">
        <v>195</v>
      </c>
      <c r="J8" s="10" t="s">
        <v>114</v>
      </c>
      <c r="K8" s="18" t="s">
        <v>108</v>
      </c>
      <c r="L8" s="27"/>
      <c r="M8" s="28"/>
    </row>
    <row r="9" spans="1:13" ht="17.100000000000001" customHeight="1" x14ac:dyDescent="0.25">
      <c r="A9" s="2" t="s">
        <v>169</v>
      </c>
      <c r="B9" s="2" t="s">
        <v>170</v>
      </c>
      <c r="C9" s="2" t="s">
        <v>171</v>
      </c>
      <c r="D9" s="2">
        <v>2</v>
      </c>
      <c r="E9" s="2">
        <v>10</v>
      </c>
      <c r="F9" s="2">
        <v>8</v>
      </c>
      <c r="G9" s="2">
        <v>31</v>
      </c>
      <c r="H9" s="12">
        <f t="shared" si="0"/>
        <v>49</v>
      </c>
      <c r="I9" s="12" t="s">
        <v>195</v>
      </c>
      <c r="J9" s="11" t="s">
        <v>128</v>
      </c>
      <c r="K9" s="4" t="s">
        <v>172</v>
      </c>
      <c r="L9" s="27"/>
      <c r="M9" s="28"/>
    </row>
    <row r="10" spans="1:13" ht="17.100000000000001" customHeight="1" x14ac:dyDescent="0.25">
      <c r="A10" s="12" t="s">
        <v>162</v>
      </c>
      <c r="B10" s="12" t="s">
        <v>163</v>
      </c>
      <c r="C10" s="12" t="s">
        <v>164</v>
      </c>
      <c r="D10" s="12">
        <v>1</v>
      </c>
      <c r="E10" s="12">
        <v>10</v>
      </c>
      <c r="F10" s="12">
        <v>10</v>
      </c>
      <c r="G10" s="12">
        <v>39</v>
      </c>
      <c r="H10" s="12">
        <f t="shared" si="0"/>
        <v>59</v>
      </c>
      <c r="I10" s="12" t="s">
        <v>196</v>
      </c>
      <c r="J10" s="11" t="s">
        <v>128</v>
      </c>
      <c r="K10" s="13" t="s">
        <v>26</v>
      </c>
      <c r="L10" s="27"/>
      <c r="M10" s="28"/>
    </row>
    <row r="11" spans="1:13" ht="17.100000000000001" customHeight="1" x14ac:dyDescent="0.25">
      <c r="A11" s="20" t="s">
        <v>115</v>
      </c>
      <c r="B11" s="20" t="s">
        <v>5</v>
      </c>
      <c r="C11" s="20" t="s">
        <v>13</v>
      </c>
      <c r="D11" s="29" t="s">
        <v>55</v>
      </c>
      <c r="E11" s="29">
        <v>8</v>
      </c>
      <c r="F11" s="29">
        <v>13</v>
      </c>
      <c r="G11" s="29">
        <v>22</v>
      </c>
      <c r="H11" s="12">
        <f t="shared" si="0"/>
        <v>43</v>
      </c>
      <c r="I11" s="12" t="s">
        <v>197</v>
      </c>
      <c r="J11" s="21" t="s">
        <v>124</v>
      </c>
      <c r="K11" s="20" t="s">
        <v>125</v>
      </c>
      <c r="L11" s="27"/>
      <c r="M11" s="28"/>
    </row>
    <row r="12" spans="1:13" s="32" customFormat="1" ht="17.100000000000001" customHeight="1" x14ac:dyDescent="0.25">
      <c r="A12" s="18" t="s">
        <v>68</v>
      </c>
      <c r="B12" s="18" t="s">
        <v>69</v>
      </c>
      <c r="C12" s="18" t="s">
        <v>70</v>
      </c>
      <c r="D12" s="29" t="s">
        <v>55</v>
      </c>
      <c r="E12" s="29"/>
      <c r="F12" s="29"/>
      <c r="G12" s="29"/>
      <c r="H12" s="15"/>
      <c r="I12" s="15"/>
      <c r="J12" s="19" t="s">
        <v>114</v>
      </c>
      <c r="K12" s="18" t="s">
        <v>71</v>
      </c>
      <c r="L12" s="27"/>
      <c r="M12" s="28"/>
    </row>
    <row r="13" spans="1:13" ht="17.100000000000001" customHeight="1" x14ac:dyDescent="0.25">
      <c r="A13" s="18" t="s">
        <v>52</v>
      </c>
      <c r="B13" s="18" t="s">
        <v>53</v>
      </c>
      <c r="C13" s="18" t="s">
        <v>54</v>
      </c>
      <c r="D13" s="29" t="s">
        <v>55</v>
      </c>
      <c r="E13" s="29">
        <v>7</v>
      </c>
      <c r="F13" s="29">
        <v>13</v>
      </c>
      <c r="G13" s="29">
        <v>34</v>
      </c>
      <c r="H13" s="12">
        <f t="shared" si="0"/>
        <v>54</v>
      </c>
      <c r="I13" s="12" t="s">
        <v>195</v>
      </c>
      <c r="J13" s="10" t="s">
        <v>114</v>
      </c>
      <c r="K13" s="18" t="s">
        <v>56</v>
      </c>
      <c r="L13" s="27"/>
      <c r="M13" s="28"/>
    </row>
    <row r="14" spans="1:13" ht="17.100000000000001" customHeight="1" x14ac:dyDescent="0.25">
      <c r="A14" s="14" t="s">
        <v>147</v>
      </c>
      <c r="B14" s="12" t="s">
        <v>148</v>
      </c>
      <c r="C14" s="12" t="s">
        <v>149</v>
      </c>
      <c r="D14" s="15">
        <v>4</v>
      </c>
      <c r="E14" s="15">
        <v>10</v>
      </c>
      <c r="F14" s="15">
        <v>7</v>
      </c>
      <c r="G14" s="15">
        <v>40</v>
      </c>
      <c r="H14" s="12">
        <f t="shared" si="0"/>
        <v>57</v>
      </c>
      <c r="I14" s="12" t="s">
        <v>195</v>
      </c>
      <c r="J14" s="11" t="s">
        <v>128</v>
      </c>
      <c r="K14" s="12" t="s">
        <v>146</v>
      </c>
      <c r="L14" s="27"/>
      <c r="M14" s="28"/>
    </row>
    <row r="15" spans="1:13" ht="17.100000000000001" customHeight="1" x14ac:dyDescent="0.25">
      <c r="A15" s="12" t="s">
        <v>23</v>
      </c>
      <c r="B15" s="12" t="s">
        <v>155</v>
      </c>
      <c r="C15" s="12" t="s">
        <v>25</v>
      </c>
      <c r="D15" s="12">
        <v>1</v>
      </c>
      <c r="E15" s="12"/>
      <c r="F15" s="12"/>
      <c r="G15" s="12"/>
      <c r="H15" s="12"/>
      <c r="I15" s="12"/>
      <c r="J15" s="11" t="s">
        <v>128</v>
      </c>
      <c r="K15" s="13" t="s">
        <v>26</v>
      </c>
      <c r="L15" s="27"/>
      <c r="M15" s="28"/>
    </row>
    <row r="16" spans="1:13" ht="17.100000000000001" customHeight="1" x14ac:dyDescent="0.25">
      <c r="A16" s="12" t="s">
        <v>23</v>
      </c>
      <c r="B16" s="12" t="s">
        <v>24</v>
      </c>
      <c r="C16" s="12" t="s">
        <v>25</v>
      </c>
      <c r="D16" s="12">
        <v>3</v>
      </c>
      <c r="E16" s="12"/>
      <c r="F16" s="12"/>
      <c r="G16" s="12"/>
      <c r="H16" s="12"/>
      <c r="I16" s="12"/>
      <c r="J16" s="11" t="s">
        <v>128</v>
      </c>
      <c r="K16" s="13" t="s">
        <v>26</v>
      </c>
      <c r="L16" s="27"/>
      <c r="M16" s="28"/>
    </row>
    <row r="17" spans="1:13" ht="17.100000000000001" customHeight="1" x14ac:dyDescent="0.25">
      <c r="A17" s="5" t="s">
        <v>173</v>
      </c>
      <c r="B17" s="5" t="s">
        <v>174</v>
      </c>
      <c r="C17" s="5" t="s">
        <v>175</v>
      </c>
      <c r="D17" s="2">
        <v>2</v>
      </c>
      <c r="E17" s="2">
        <v>10</v>
      </c>
      <c r="F17" s="2">
        <v>8</v>
      </c>
      <c r="G17" s="2">
        <v>32</v>
      </c>
      <c r="H17" s="12">
        <f>SUM(E17:G17)</f>
        <v>50</v>
      </c>
      <c r="I17" s="12" t="s">
        <v>195</v>
      </c>
      <c r="J17" s="11" t="s">
        <v>128</v>
      </c>
      <c r="K17" s="6" t="s">
        <v>176</v>
      </c>
      <c r="L17" s="27"/>
      <c r="M17" s="28"/>
    </row>
    <row r="18" spans="1:13" ht="17.100000000000001" customHeight="1" x14ac:dyDescent="0.25">
      <c r="A18" s="10" t="s">
        <v>132</v>
      </c>
      <c r="B18" s="10" t="s">
        <v>27</v>
      </c>
      <c r="C18" s="10" t="s">
        <v>28</v>
      </c>
      <c r="D18" s="12">
        <v>3</v>
      </c>
      <c r="E18" s="12"/>
      <c r="F18" s="12"/>
      <c r="G18" s="12"/>
      <c r="H18" s="12"/>
      <c r="I18" s="12"/>
      <c r="J18" s="11" t="s">
        <v>128</v>
      </c>
      <c r="K18" s="10" t="s">
        <v>48</v>
      </c>
      <c r="L18" s="27"/>
      <c r="M18" s="28"/>
    </row>
    <row r="19" spans="1:13" ht="17.100000000000001" customHeight="1" x14ac:dyDescent="0.25">
      <c r="A19" s="12" t="s">
        <v>156</v>
      </c>
      <c r="B19" s="12" t="s">
        <v>47</v>
      </c>
      <c r="C19" s="12" t="s">
        <v>157</v>
      </c>
      <c r="D19" s="12">
        <v>1</v>
      </c>
      <c r="E19" s="12"/>
      <c r="F19" s="12"/>
      <c r="G19" s="12"/>
      <c r="H19" s="12"/>
      <c r="I19" s="12"/>
      <c r="J19" s="11" t="s">
        <v>128</v>
      </c>
      <c r="K19" s="13" t="s">
        <v>26</v>
      </c>
      <c r="L19" s="27"/>
      <c r="M19" s="28"/>
    </row>
    <row r="20" spans="1:13" ht="17.100000000000001" customHeight="1" x14ac:dyDescent="0.25">
      <c r="A20" s="18" t="s">
        <v>64</v>
      </c>
      <c r="B20" s="18" t="s">
        <v>65</v>
      </c>
      <c r="C20" s="18" t="s">
        <v>66</v>
      </c>
      <c r="D20" s="29" t="s">
        <v>55</v>
      </c>
      <c r="E20" s="29">
        <v>12</v>
      </c>
      <c r="F20" s="29">
        <v>13</v>
      </c>
      <c r="G20" s="29">
        <v>37</v>
      </c>
      <c r="H20" s="12">
        <f>SUM(E20:G20)</f>
        <v>62</v>
      </c>
      <c r="I20" s="12" t="s">
        <v>196</v>
      </c>
      <c r="J20" s="10" t="s">
        <v>114</v>
      </c>
      <c r="K20" s="18" t="s">
        <v>67</v>
      </c>
      <c r="L20" s="16"/>
      <c r="M20" s="17"/>
    </row>
    <row r="21" spans="1:13" ht="17.100000000000001" customHeight="1" x14ac:dyDescent="0.25">
      <c r="A21" s="18" t="s">
        <v>95</v>
      </c>
      <c r="B21" s="18" t="s">
        <v>96</v>
      </c>
      <c r="C21" s="18" t="s">
        <v>97</v>
      </c>
      <c r="D21" s="29" t="s">
        <v>55</v>
      </c>
      <c r="E21" s="29">
        <v>13</v>
      </c>
      <c r="F21" s="29">
        <v>5</v>
      </c>
      <c r="G21" s="29">
        <v>24</v>
      </c>
      <c r="H21" s="12">
        <f>SUM(E21:G21)</f>
        <v>42</v>
      </c>
      <c r="I21" s="12" t="s">
        <v>197</v>
      </c>
      <c r="J21" s="10" t="s">
        <v>114</v>
      </c>
      <c r="K21" s="18" t="s">
        <v>10</v>
      </c>
      <c r="L21" s="16"/>
      <c r="M21" s="17"/>
    </row>
    <row r="22" spans="1:13" ht="17.100000000000001" customHeight="1" x14ac:dyDescent="0.25">
      <c r="A22" s="1" t="s">
        <v>190</v>
      </c>
      <c r="B22" s="1" t="s">
        <v>191</v>
      </c>
      <c r="C22" s="1"/>
      <c r="D22" s="2">
        <v>2</v>
      </c>
      <c r="E22" s="2">
        <v>10</v>
      </c>
      <c r="F22" s="2"/>
      <c r="G22" s="2">
        <v>31</v>
      </c>
      <c r="H22" s="2">
        <f>E22+G22</f>
        <v>41</v>
      </c>
      <c r="I22" s="2" t="s">
        <v>195</v>
      </c>
      <c r="J22" s="10" t="s">
        <v>128</v>
      </c>
      <c r="K22" s="4"/>
      <c r="L22" s="16"/>
      <c r="M22" s="17"/>
    </row>
    <row r="23" spans="1:13" ht="17.100000000000001" customHeight="1" x14ac:dyDescent="0.25">
      <c r="A23" s="18" t="s">
        <v>103</v>
      </c>
      <c r="B23" s="18" t="s">
        <v>104</v>
      </c>
      <c r="C23" s="18" t="s">
        <v>105</v>
      </c>
      <c r="D23" s="29" t="s">
        <v>55</v>
      </c>
      <c r="E23" s="29">
        <v>12</v>
      </c>
      <c r="F23" s="29">
        <v>8</v>
      </c>
      <c r="G23" s="29">
        <v>22</v>
      </c>
      <c r="H23" s="12">
        <f t="shared" ref="H23:H30" si="1">SUM(E23:G23)</f>
        <v>42</v>
      </c>
      <c r="I23" s="12" t="s">
        <v>197</v>
      </c>
      <c r="J23" s="10" t="s">
        <v>114</v>
      </c>
      <c r="K23" s="18" t="s">
        <v>102</v>
      </c>
    </row>
    <row r="24" spans="1:13" ht="17.100000000000001" customHeight="1" x14ac:dyDescent="0.25">
      <c r="A24" s="11" t="s">
        <v>30</v>
      </c>
      <c r="B24" s="11" t="s">
        <v>5</v>
      </c>
      <c r="C24" s="11" t="s">
        <v>31</v>
      </c>
      <c r="D24" s="7">
        <v>3</v>
      </c>
      <c r="E24" s="7">
        <v>10</v>
      </c>
      <c r="F24" s="7">
        <v>10</v>
      </c>
      <c r="G24" s="7">
        <v>34</v>
      </c>
      <c r="H24" s="12">
        <f t="shared" si="1"/>
        <v>54</v>
      </c>
      <c r="I24" s="12" t="s">
        <v>196</v>
      </c>
      <c r="J24" s="11" t="s">
        <v>128</v>
      </c>
      <c r="K24" s="11" t="s">
        <v>32</v>
      </c>
    </row>
    <row r="25" spans="1:13" ht="17.100000000000001" customHeight="1" x14ac:dyDescent="0.25">
      <c r="A25" s="10" t="s">
        <v>130</v>
      </c>
      <c r="B25" s="10" t="s">
        <v>131</v>
      </c>
      <c r="C25" s="10" t="s">
        <v>19</v>
      </c>
      <c r="D25" s="12">
        <v>1</v>
      </c>
      <c r="E25" s="12">
        <v>10</v>
      </c>
      <c r="F25" s="12">
        <v>10</v>
      </c>
      <c r="G25" s="12">
        <v>39</v>
      </c>
      <c r="H25" s="12">
        <f t="shared" si="1"/>
        <v>59</v>
      </c>
      <c r="I25" s="12" t="s">
        <v>196</v>
      </c>
      <c r="J25" s="11" t="s">
        <v>128</v>
      </c>
      <c r="K25" s="10" t="s">
        <v>29</v>
      </c>
    </row>
    <row r="26" spans="1:13" ht="17.100000000000001" customHeight="1" x14ac:dyDescent="0.25">
      <c r="A26" s="18" t="s">
        <v>62</v>
      </c>
      <c r="B26" s="18" t="s">
        <v>11</v>
      </c>
      <c r="C26" s="18" t="s">
        <v>63</v>
      </c>
      <c r="D26" s="29" t="s">
        <v>55</v>
      </c>
      <c r="E26" s="29">
        <v>12</v>
      </c>
      <c r="F26" s="29">
        <v>13</v>
      </c>
      <c r="G26" s="29">
        <v>35</v>
      </c>
      <c r="H26" s="12">
        <f t="shared" si="1"/>
        <v>60</v>
      </c>
      <c r="I26" s="12" t="s">
        <v>196</v>
      </c>
      <c r="J26" s="10" t="s">
        <v>114</v>
      </c>
      <c r="K26" s="18" t="s">
        <v>56</v>
      </c>
    </row>
    <row r="27" spans="1:13" ht="17.100000000000001" customHeight="1" x14ac:dyDescent="0.25">
      <c r="A27" s="18" t="s">
        <v>101</v>
      </c>
      <c r="B27" s="18" t="s">
        <v>12</v>
      </c>
      <c r="C27" s="18" t="s">
        <v>13</v>
      </c>
      <c r="D27" s="29" t="s">
        <v>55</v>
      </c>
      <c r="E27" s="29">
        <v>13</v>
      </c>
      <c r="F27" s="29">
        <v>13</v>
      </c>
      <c r="G27" s="29">
        <v>37</v>
      </c>
      <c r="H27" s="12">
        <f t="shared" si="1"/>
        <v>63</v>
      </c>
      <c r="I27" s="12" t="s">
        <v>196</v>
      </c>
      <c r="J27" s="10" t="s">
        <v>114</v>
      </c>
      <c r="K27" s="18" t="s">
        <v>102</v>
      </c>
    </row>
    <row r="28" spans="1:13" ht="17.100000000000001" customHeight="1" x14ac:dyDescent="0.25">
      <c r="A28" s="20" t="s">
        <v>121</v>
      </c>
      <c r="B28" s="20" t="s">
        <v>122</v>
      </c>
      <c r="C28" s="20" t="s">
        <v>123</v>
      </c>
      <c r="D28" s="29" t="s">
        <v>55</v>
      </c>
      <c r="E28" s="29">
        <v>9</v>
      </c>
      <c r="F28" s="29">
        <v>0</v>
      </c>
      <c r="G28" s="29">
        <v>33</v>
      </c>
      <c r="H28" s="12">
        <f t="shared" si="1"/>
        <v>42</v>
      </c>
      <c r="I28" s="12" t="s">
        <v>197</v>
      </c>
      <c r="J28" s="21" t="s">
        <v>124</v>
      </c>
      <c r="K28" s="20" t="s">
        <v>127</v>
      </c>
    </row>
    <row r="29" spans="1:13" ht="17.100000000000001" customHeight="1" x14ac:dyDescent="0.25">
      <c r="A29" s="1" t="s">
        <v>182</v>
      </c>
      <c r="B29" s="1" t="s">
        <v>183</v>
      </c>
      <c r="C29" s="1" t="s">
        <v>184</v>
      </c>
      <c r="D29" s="2">
        <v>5</v>
      </c>
      <c r="E29" s="2">
        <v>9</v>
      </c>
      <c r="F29" s="2">
        <v>11</v>
      </c>
      <c r="G29" s="2">
        <v>43</v>
      </c>
      <c r="H29" s="12">
        <f t="shared" si="1"/>
        <v>63</v>
      </c>
      <c r="I29" s="12" t="s">
        <v>196</v>
      </c>
      <c r="J29" s="11" t="s">
        <v>128</v>
      </c>
      <c r="K29" s="4" t="s">
        <v>185</v>
      </c>
    </row>
    <row r="30" spans="1:13" ht="17.100000000000001" customHeight="1" x14ac:dyDescent="0.25">
      <c r="A30" s="2" t="s">
        <v>177</v>
      </c>
      <c r="B30" s="2" t="s">
        <v>178</v>
      </c>
      <c r="C30" s="2" t="s">
        <v>94</v>
      </c>
      <c r="D30" s="2">
        <v>2</v>
      </c>
      <c r="E30" s="2">
        <v>7</v>
      </c>
      <c r="F30" s="2">
        <v>10</v>
      </c>
      <c r="G30" s="2">
        <v>35</v>
      </c>
      <c r="H30" s="12">
        <f t="shared" si="1"/>
        <v>52</v>
      </c>
      <c r="I30" s="12" t="s">
        <v>196</v>
      </c>
      <c r="J30" s="11" t="s">
        <v>128</v>
      </c>
      <c r="K30" s="4" t="s">
        <v>146</v>
      </c>
    </row>
    <row r="31" spans="1:13" ht="17.100000000000001" customHeight="1" x14ac:dyDescent="0.25">
      <c r="A31" s="18" t="s">
        <v>57</v>
      </c>
      <c r="B31" s="18" t="s">
        <v>16</v>
      </c>
      <c r="C31" s="18" t="s">
        <v>58</v>
      </c>
      <c r="D31" s="29" t="s">
        <v>55</v>
      </c>
      <c r="E31" s="29"/>
      <c r="F31" s="29"/>
      <c r="G31" s="29"/>
      <c r="H31" s="12"/>
      <c r="I31" s="12"/>
      <c r="J31" s="10" t="s">
        <v>114</v>
      </c>
      <c r="K31" s="18" t="s">
        <v>56</v>
      </c>
    </row>
    <row r="32" spans="1:13" ht="17.100000000000001" customHeight="1" x14ac:dyDescent="0.25">
      <c r="A32" s="10" t="s">
        <v>133</v>
      </c>
      <c r="B32" s="10" t="s">
        <v>134</v>
      </c>
      <c r="C32" s="10" t="s">
        <v>135</v>
      </c>
      <c r="D32" s="12">
        <v>3</v>
      </c>
      <c r="E32" s="12">
        <v>10</v>
      </c>
      <c r="F32" s="12">
        <v>9</v>
      </c>
      <c r="G32" s="12">
        <v>33</v>
      </c>
      <c r="H32" s="12">
        <f>SUM(E32:G32)</f>
        <v>52</v>
      </c>
      <c r="I32" s="12" t="s">
        <v>196</v>
      </c>
      <c r="J32" s="11" t="s">
        <v>128</v>
      </c>
      <c r="K32" s="10" t="s">
        <v>48</v>
      </c>
    </row>
    <row r="33" spans="1:11" ht="17.100000000000001" customHeight="1" x14ac:dyDescent="0.25">
      <c r="A33" s="10" t="s">
        <v>143</v>
      </c>
      <c r="B33" s="10" t="s">
        <v>34</v>
      </c>
      <c r="C33" s="10" t="s">
        <v>35</v>
      </c>
      <c r="D33" s="12">
        <v>3</v>
      </c>
      <c r="E33" s="12">
        <v>10</v>
      </c>
      <c r="F33" s="12">
        <v>10</v>
      </c>
      <c r="G33" s="12">
        <v>34</v>
      </c>
      <c r="H33" s="12">
        <f>SUM(E33:G33)</f>
        <v>54</v>
      </c>
      <c r="I33" s="12" t="s">
        <v>196</v>
      </c>
      <c r="J33" s="11" t="s">
        <v>128</v>
      </c>
      <c r="K33" s="10" t="s">
        <v>21</v>
      </c>
    </row>
    <row r="34" spans="1:11" ht="17.100000000000001" customHeight="1" x14ac:dyDescent="0.25">
      <c r="A34" s="10" t="s">
        <v>36</v>
      </c>
      <c r="B34" s="10" t="s">
        <v>37</v>
      </c>
      <c r="C34" s="10" t="s">
        <v>142</v>
      </c>
      <c r="D34" s="12">
        <v>3</v>
      </c>
      <c r="E34" s="12"/>
      <c r="F34" s="12"/>
      <c r="G34" s="12"/>
      <c r="H34" s="12"/>
      <c r="I34" s="12"/>
      <c r="J34" s="11" t="s">
        <v>128</v>
      </c>
      <c r="K34" s="10" t="s">
        <v>22</v>
      </c>
    </row>
    <row r="35" spans="1:11" ht="17.100000000000001" customHeight="1" x14ac:dyDescent="0.25">
      <c r="A35" s="10" t="s">
        <v>129</v>
      </c>
      <c r="B35" s="10" t="s">
        <v>14</v>
      </c>
      <c r="C35" s="10" t="s">
        <v>15</v>
      </c>
      <c r="D35" s="12">
        <v>1</v>
      </c>
      <c r="E35" s="12">
        <v>10</v>
      </c>
      <c r="F35" s="12">
        <v>10</v>
      </c>
      <c r="G35" s="12">
        <v>30</v>
      </c>
      <c r="H35" s="12">
        <f>SUM(E35:G35)</f>
        <v>50</v>
      </c>
      <c r="I35" s="12" t="s">
        <v>195</v>
      </c>
      <c r="J35" s="11" t="s">
        <v>128</v>
      </c>
      <c r="K35" s="10" t="s">
        <v>29</v>
      </c>
    </row>
    <row r="36" spans="1:11" ht="17.100000000000001" customHeight="1" x14ac:dyDescent="0.25">
      <c r="A36" s="18" t="s">
        <v>81</v>
      </c>
      <c r="B36" s="18" t="s">
        <v>82</v>
      </c>
      <c r="C36" s="18" t="s">
        <v>83</v>
      </c>
      <c r="D36" s="29" t="s">
        <v>55</v>
      </c>
      <c r="E36" s="29">
        <v>11</v>
      </c>
      <c r="F36" s="29">
        <v>13</v>
      </c>
      <c r="G36" s="29">
        <v>14</v>
      </c>
      <c r="H36" s="12">
        <f>SUM(E36:G36)</f>
        <v>38</v>
      </c>
      <c r="I36" s="12" t="s">
        <v>197</v>
      </c>
      <c r="J36" s="10" t="s">
        <v>114</v>
      </c>
      <c r="K36" s="18" t="s">
        <v>84</v>
      </c>
    </row>
    <row r="37" spans="1:11" x14ac:dyDescent="0.25">
      <c r="A37" s="12" t="s">
        <v>158</v>
      </c>
      <c r="B37" s="12" t="s">
        <v>39</v>
      </c>
      <c r="C37" s="12" t="s">
        <v>159</v>
      </c>
      <c r="D37" s="12">
        <v>1</v>
      </c>
      <c r="E37" s="12"/>
      <c r="F37" s="12"/>
      <c r="G37" s="12"/>
      <c r="H37" s="12"/>
      <c r="I37" s="12"/>
      <c r="J37" s="11" t="s">
        <v>128</v>
      </c>
      <c r="K37" s="13" t="s">
        <v>26</v>
      </c>
    </row>
    <row r="38" spans="1:11" x14ac:dyDescent="0.25">
      <c r="A38" s="18" t="s">
        <v>72</v>
      </c>
      <c r="B38" s="18" t="s">
        <v>17</v>
      </c>
      <c r="C38" s="18" t="s">
        <v>73</v>
      </c>
      <c r="D38" s="29" t="s">
        <v>55</v>
      </c>
      <c r="E38" s="29">
        <v>13</v>
      </c>
      <c r="F38" s="29">
        <v>13</v>
      </c>
      <c r="G38" s="29">
        <v>24</v>
      </c>
      <c r="H38" s="12">
        <f t="shared" ref="H38:H48" si="2">SUM(E38:G38)</f>
        <v>50</v>
      </c>
      <c r="I38" s="12" t="s">
        <v>195</v>
      </c>
      <c r="J38" s="10" t="s">
        <v>114</v>
      </c>
      <c r="K38" s="18" t="s">
        <v>71</v>
      </c>
    </row>
    <row r="39" spans="1:11" x14ac:dyDescent="0.25">
      <c r="A39" s="12" t="s">
        <v>160</v>
      </c>
      <c r="B39" s="12" t="s">
        <v>46</v>
      </c>
      <c r="C39" s="12" t="s">
        <v>161</v>
      </c>
      <c r="D39" s="12">
        <v>1</v>
      </c>
      <c r="E39" s="12">
        <v>10</v>
      </c>
      <c r="F39" s="12">
        <v>10</v>
      </c>
      <c r="G39" s="12">
        <v>35</v>
      </c>
      <c r="H39" s="12">
        <f t="shared" si="2"/>
        <v>55</v>
      </c>
      <c r="I39" s="12" t="s">
        <v>196</v>
      </c>
      <c r="J39" s="11" t="s">
        <v>128</v>
      </c>
      <c r="K39" s="13" t="s">
        <v>26</v>
      </c>
    </row>
    <row r="40" spans="1:11" x14ac:dyDescent="0.25">
      <c r="A40" s="20" t="s">
        <v>116</v>
      </c>
      <c r="B40" s="20" t="s">
        <v>5</v>
      </c>
      <c r="C40" s="20" t="s">
        <v>117</v>
      </c>
      <c r="D40" s="29" t="s">
        <v>55</v>
      </c>
      <c r="E40" s="29">
        <v>11</v>
      </c>
      <c r="F40" s="29">
        <v>13</v>
      </c>
      <c r="G40" s="29">
        <v>16</v>
      </c>
      <c r="H40" s="12">
        <f t="shared" si="2"/>
        <v>40</v>
      </c>
      <c r="I40" s="12" t="s">
        <v>197</v>
      </c>
      <c r="J40" s="21" t="s">
        <v>124</v>
      </c>
      <c r="K40" s="20" t="s">
        <v>125</v>
      </c>
    </row>
    <row r="41" spans="1:11" x14ac:dyDescent="0.25">
      <c r="A41" s="5" t="s">
        <v>181</v>
      </c>
      <c r="B41" s="5" t="s">
        <v>131</v>
      </c>
      <c r="C41" s="5" t="s">
        <v>15</v>
      </c>
      <c r="D41" s="2">
        <v>2</v>
      </c>
      <c r="E41" s="2">
        <v>10</v>
      </c>
      <c r="F41" s="2">
        <v>10</v>
      </c>
      <c r="G41" s="2">
        <v>33</v>
      </c>
      <c r="H41" s="12">
        <f t="shared" si="2"/>
        <v>53</v>
      </c>
      <c r="I41" s="12" t="s">
        <v>196</v>
      </c>
      <c r="J41" s="11" t="s">
        <v>128</v>
      </c>
      <c r="K41" s="6" t="s">
        <v>146</v>
      </c>
    </row>
    <row r="42" spans="1:11" x14ac:dyDescent="0.25">
      <c r="A42" s="18" t="s">
        <v>92</v>
      </c>
      <c r="B42" s="18" t="s">
        <v>93</v>
      </c>
      <c r="C42" s="18" t="s">
        <v>94</v>
      </c>
      <c r="D42" s="29" t="s">
        <v>55</v>
      </c>
      <c r="E42" s="29">
        <v>9</v>
      </c>
      <c r="F42" s="29">
        <v>7</v>
      </c>
      <c r="G42" s="29">
        <v>24</v>
      </c>
      <c r="H42" s="12">
        <f t="shared" si="2"/>
        <v>40</v>
      </c>
      <c r="I42" s="12" t="s">
        <v>197</v>
      </c>
      <c r="J42" s="10" t="s">
        <v>114</v>
      </c>
      <c r="K42" s="18" t="s">
        <v>84</v>
      </c>
    </row>
    <row r="43" spans="1:11" x14ac:dyDescent="0.25">
      <c r="A43" s="10" t="s">
        <v>38</v>
      </c>
      <c r="B43" s="10" t="s">
        <v>39</v>
      </c>
      <c r="C43" s="10" t="s">
        <v>40</v>
      </c>
      <c r="D43" s="12">
        <v>3</v>
      </c>
      <c r="E43" s="12">
        <v>9</v>
      </c>
      <c r="F43" s="12">
        <v>13</v>
      </c>
      <c r="G43" s="12">
        <v>30</v>
      </c>
      <c r="H43" s="12">
        <f t="shared" si="2"/>
        <v>52</v>
      </c>
      <c r="I43" s="12" t="s">
        <v>196</v>
      </c>
      <c r="J43" s="11" t="s">
        <v>128</v>
      </c>
      <c r="K43" s="10" t="s">
        <v>22</v>
      </c>
    </row>
    <row r="44" spans="1:11" x14ac:dyDescent="0.25">
      <c r="A44" s="18" t="s">
        <v>85</v>
      </c>
      <c r="B44" s="18" t="s">
        <v>86</v>
      </c>
      <c r="C44" s="18" t="s">
        <v>87</v>
      </c>
      <c r="D44" s="29" t="s">
        <v>55</v>
      </c>
      <c r="E44" s="29">
        <v>13</v>
      </c>
      <c r="F44" s="29">
        <v>13</v>
      </c>
      <c r="G44" s="29">
        <v>20</v>
      </c>
      <c r="H44" s="12">
        <f t="shared" si="2"/>
        <v>46</v>
      </c>
      <c r="I44" s="12" t="s">
        <v>195</v>
      </c>
      <c r="J44" s="10" t="s">
        <v>114</v>
      </c>
      <c r="K44" s="18" t="s">
        <v>84</v>
      </c>
    </row>
    <row r="45" spans="1:11" x14ac:dyDescent="0.25">
      <c r="A45" s="20" t="s">
        <v>118</v>
      </c>
      <c r="B45" s="20" t="s">
        <v>119</v>
      </c>
      <c r="C45" s="20" t="s">
        <v>120</v>
      </c>
      <c r="D45" s="29" t="s">
        <v>55</v>
      </c>
      <c r="E45" s="29">
        <v>13</v>
      </c>
      <c r="F45" s="29">
        <v>13</v>
      </c>
      <c r="G45" s="29">
        <v>40</v>
      </c>
      <c r="H45" s="12">
        <f t="shared" si="2"/>
        <v>66</v>
      </c>
      <c r="I45" s="12" t="s">
        <v>196</v>
      </c>
      <c r="J45" s="21" t="s">
        <v>124</v>
      </c>
      <c r="K45" s="20" t="s">
        <v>126</v>
      </c>
    </row>
    <row r="46" spans="1:11" x14ac:dyDescent="0.25">
      <c r="A46" s="18" t="s">
        <v>74</v>
      </c>
      <c r="B46" s="18" t="s">
        <v>11</v>
      </c>
      <c r="C46" s="18" t="s">
        <v>75</v>
      </c>
      <c r="D46" s="29" t="s">
        <v>55</v>
      </c>
      <c r="E46" s="29">
        <v>10</v>
      </c>
      <c r="F46" s="29">
        <v>13</v>
      </c>
      <c r="G46" s="29">
        <v>32</v>
      </c>
      <c r="H46" s="12">
        <f t="shared" si="2"/>
        <v>55</v>
      </c>
      <c r="I46" s="12" t="s">
        <v>195</v>
      </c>
      <c r="J46" s="10" t="s">
        <v>114</v>
      </c>
      <c r="K46" s="18" t="s">
        <v>71</v>
      </c>
    </row>
    <row r="47" spans="1:11" x14ac:dyDescent="0.25">
      <c r="A47" s="12" t="s">
        <v>150</v>
      </c>
      <c r="B47" s="12" t="s">
        <v>151</v>
      </c>
      <c r="C47" s="12" t="s">
        <v>33</v>
      </c>
      <c r="D47" s="12">
        <v>1</v>
      </c>
      <c r="E47" s="12">
        <v>10</v>
      </c>
      <c r="F47" s="12">
        <v>10</v>
      </c>
      <c r="G47" s="12">
        <v>33</v>
      </c>
      <c r="H47" s="12">
        <f t="shared" si="2"/>
        <v>53</v>
      </c>
      <c r="I47" s="12" t="s">
        <v>196</v>
      </c>
      <c r="J47" s="11" t="s">
        <v>128</v>
      </c>
      <c r="K47" s="13" t="s">
        <v>26</v>
      </c>
    </row>
    <row r="48" spans="1:11" x14ac:dyDescent="0.25">
      <c r="A48" s="1" t="s">
        <v>179</v>
      </c>
      <c r="B48" s="1" t="s">
        <v>131</v>
      </c>
      <c r="C48" s="1" t="s">
        <v>180</v>
      </c>
      <c r="D48" s="2">
        <v>1</v>
      </c>
      <c r="E48" s="2">
        <v>10</v>
      </c>
      <c r="F48" s="2">
        <v>9</v>
      </c>
      <c r="G48" s="2">
        <v>33</v>
      </c>
      <c r="H48" s="12">
        <f t="shared" si="2"/>
        <v>52</v>
      </c>
      <c r="I48" s="12" t="s">
        <v>196</v>
      </c>
      <c r="J48" s="11" t="s">
        <v>128</v>
      </c>
      <c r="K48" s="4" t="s">
        <v>22</v>
      </c>
    </row>
    <row r="49" spans="1:11" x14ac:dyDescent="0.25">
      <c r="A49" s="2" t="s">
        <v>192</v>
      </c>
      <c r="B49" s="2" t="s">
        <v>193</v>
      </c>
      <c r="C49" s="2"/>
      <c r="D49" s="2">
        <v>2</v>
      </c>
      <c r="E49" s="2">
        <v>10</v>
      </c>
      <c r="F49" s="2">
        <v>13</v>
      </c>
      <c r="G49" s="2">
        <v>34</v>
      </c>
      <c r="H49" s="2">
        <f>E49+F49+G49</f>
        <v>57</v>
      </c>
      <c r="I49" s="2" t="s">
        <v>196</v>
      </c>
      <c r="J49" s="10" t="s">
        <v>128</v>
      </c>
      <c r="K49" s="4"/>
    </row>
    <row r="50" spans="1:11" x14ac:dyDescent="0.25">
      <c r="A50" s="10" t="s">
        <v>139</v>
      </c>
      <c r="B50" s="10" t="s">
        <v>44</v>
      </c>
      <c r="C50" s="10" t="s">
        <v>9</v>
      </c>
      <c r="D50" s="12">
        <v>1</v>
      </c>
      <c r="E50" s="12">
        <v>10</v>
      </c>
      <c r="F50" s="12">
        <v>10</v>
      </c>
      <c r="G50" s="12">
        <v>29</v>
      </c>
      <c r="H50" s="12">
        <f t="shared" ref="H50:H60" si="3">SUM(E50:G50)</f>
        <v>49</v>
      </c>
      <c r="I50" s="12" t="s">
        <v>195</v>
      </c>
      <c r="J50" s="11" t="s">
        <v>128</v>
      </c>
      <c r="K50" s="10" t="s">
        <v>140</v>
      </c>
    </row>
    <row r="51" spans="1:11" x14ac:dyDescent="0.25">
      <c r="A51" s="18" t="s">
        <v>88</v>
      </c>
      <c r="B51" s="18" t="s">
        <v>89</v>
      </c>
      <c r="C51" s="18" t="s">
        <v>90</v>
      </c>
      <c r="D51" s="29" t="s">
        <v>55</v>
      </c>
      <c r="E51" s="29">
        <v>11</v>
      </c>
      <c r="F51" s="29">
        <v>13</v>
      </c>
      <c r="G51" s="29">
        <v>32</v>
      </c>
      <c r="H51" s="12">
        <f t="shared" si="3"/>
        <v>56</v>
      </c>
      <c r="I51" s="12" t="s">
        <v>195</v>
      </c>
      <c r="J51" s="10" t="s">
        <v>114</v>
      </c>
      <c r="K51" s="18" t="s">
        <v>91</v>
      </c>
    </row>
    <row r="52" spans="1:11" x14ac:dyDescent="0.25">
      <c r="A52" s="10" t="s">
        <v>136</v>
      </c>
      <c r="B52" s="10" t="s">
        <v>137</v>
      </c>
      <c r="C52" s="10" t="s">
        <v>138</v>
      </c>
      <c r="D52" s="12">
        <v>1</v>
      </c>
      <c r="E52" s="12">
        <v>10</v>
      </c>
      <c r="F52" s="12">
        <v>13</v>
      </c>
      <c r="G52" s="12">
        <v>26</v>
      </c>
      <c r="H52" s="12">
        <f t="shared" si="3"/>
        <v>49</v>
      </c>
      <c r="I52" s="12" t="s">
        <v>195</v>
      </c>
      <c r="J52" s="11" t="s">
        <v>128</v>
      </c>
      <c r="K52" s="10" t="s">
        <v>48</v>
      </c>
    </row>
    <row r="53" spans="1:11" x14ac:dyDescent="0.25">
      <c r="A53" s="18" t="s">
        <v>106</v>
      </c>
      <c r="B53" s="18" t="s">
        <v>11</v>
      </c>
      <c r="C53" s="18" t="s">
        <v>107</v>
      </c>
      <c r="D53" s="29" t="s">
        <v>55</v>
      </c>
      <c r="E53" s="29">
        <v>13</v>
      </c>
      <c r="F53" s="29">
        <v>10</v>
      </c>
      <c r="G53" s="29">
        <v>32</v>
      </c>
      <c r="H53" s="12">
        <f t="shared" si="3"/>
        <v>55</v>
      </c>
      <c r="I53" s="12" t="s">
        <v>195</v>
      </c>
      <c r="J53" s="10" t="s">
        <v>114</v>
      </c>
      <c r="K53" s="18" t="s">
        <v>108</v>
      </c>
    </row>
    <row r="54" spans="1:11" x14ac:dyDescent="0.25">
      <c r="A54" s="10" t="s">
        <v>41</v>
      </c>
      <c r="B54" s="10" t="s">
        <v>42</v>
      </c>
      <c r="C54" s="10" t="s">
        <v>28</v>
      </c>
      <c r="D54" s="12">
        <v>3</v>
      </c>
      <c r="E54" s="12">
        <v>10</v>
      </c>
      <c r="F54" s="12">
        <v>8</v>
      </c>
      <c r="G54" s="12">
        <v>32</v>
      </c>
      <c r="H54" s="12">
        <f t="shared" si="3"/>
        <v>50</v>
      </c>
      <c r="I54" s="12" t="s">
        <v>195</v>
      </c>
      <c r="J54" s="11" t="s">
        <v>128</v>
      </c>
      <c r="K54" s="10" t="s">
        <v>48</v>
      </c>
    </row>
    <row r="55" spans="1:11" x14ac:dyDescent="0.25">
      <c r="A55" s="12" t="s">
        <v>152</v>
      </c>
      <c r="B55" s="12" t="s">
        <v>153</v>
      </c>
      <c r="C55" s="12" t="s">
        <v>154</v>
      </c>
      <c r="D55" s="12">
        <v>1</v>
      </c>
      <c r="E55" s="12">
        <v>10</v>
      </c>
      <c r="F55" s="12">
        <v>10</v>
      </c>
      <c r="G55" s="12">
        <v>28</v>
      </c>
      <c r="H55" s="12">
        <f t="shared" si="3"/>
        <v>48</v>
      </c>
      <c r="I55" s="12" t="s">
        <v>195</v>
      </c>
      <c r="J55" s="11" t="s">
        <v>128</v>
      </c>
      <c r="K55" s="13" t="s">
        <v>26</v>
      </c>
    </row>
    <row r="56" spans="1:11" x14ac:dyDescent="0.25">
      <c r="A56" s="18" t="s">
        <v>18</v>
      </c>
      <c r="B56" s="18" t="s">
        <v>98</v>
      </c>
      <c r="C56" s="18" t="s">
        <v>99</v>
      </c>
      <c r="D56" s="29" t="s">
        <v>55</v>
      </c>
      <c r="E56" s="29">
        <v>7</v>
      </c>
      <c r="F56" s="29">
        <v>10</v>
      </c>
      <c r="G56" s="29">
        <v>19</v>
      </c>
      <c r="H56" s="12">
        <f t="shared" si="3"/>
        <v>36</v>
      </c>
      <c r="I56" s="12" t="s">
        <v>197</v>
      </c>
      <c r="J56" s="10" t="s">
        <v>114</v>
      </c>
      <c r="K56" s="18" t="s">
        <v>100</v>
      </c>
    </row>
    <row r="57" spans="1:11" x14ac:dyDescent="0.25">
      <c r="A57" s="14" t="s">
        <v>144</v>
      </c>
      <c r="B57" s="12" t="s">
        <v>145</v>
      </c>
      <c r="C57" s="12" t="s">
        <v>90</v>
      </c>
      <c r="D57" s="15">
        <v>2</v>
      </c>
      <c r="E57" s="15">
        <v>10</v>
      </c>
      <c r="F57" s="15">
        <v>10</v>
      </c>
      <c r="G57" s="15">
        <v>33</v>
      </c>
      <c r="H57" s="12">
        <f t="shared" si="3"/>
        <v>53</v>
      </c>
      <c r="I57" s="12" t="s">
        <v>196</v>
      </c>
      <c r="J57" s="11" t="s">
        <v>128</v>
      </c>
      <c r="K57" s="12" t="s">
        <v>146</v>
      </c>
    </row>
    <row r="58" spans="1:11" x14ac:dyDescent="0.25">
      <c r="A58" s="12" t="s">
        <v>49</v>
      </c>
      <c r="B58" s="12" t="s">
        <v>153</v>
      </c>
      <c r="C58" s="12" t="s">
        <v>50</v>
      </c>
      <c r="D58" s="12">
        <v>1</v>
      </c>
      <c r="E58" s="12">
        <v>10</v>
      </c>
      <c r="F58" s="12">
        <v>10</v>
      </c>
      <c r="G58" s="12">
        <v>32</v>
      </c>
      <c r="H58" s="12">
        <f t="shared" si="3"/>
        <v>52</v>
      </c>
      <c r="I58" s="12" t="s">
        <v>196</v>
      </c>
      <c r="J58" s="11" t="s">
        <v>128</v>
      </c>
      <c r="K58" s="13" t="s">
        <v>26</v>
      </c>
    </row>
    <row r="59" spans="1:11" x14ac:dyDescent="0.25">
      <c r="A59" s="18" t="s">
        <v>78</v>
      </c>
      <c r="B59" s="18" t="s">
        <v>20</v>
      </c>
      <c r="C59" s="18" t="s">
        <v>79</v>
      </c>
      <c r="D59" s="29" t="s">
        <v>55</v>
      </c>
      <c r="E59" s="29">
        <v>13</v>
      </c>
      <c r="F59" s="29">
        <v>13</v>
      </c>
      <c r="G59" s="29">
        <v>28</v>
      </c>
      <c r="H59" s="12">
        <f t="shared" si="3"/>
        <v>54</v>
      </c>
      <c r="I59" s="12" t="s">
        <v>195</v>
      </c>
      <c r="J59" s="10" t="s">
        <v>114</v>
      </c>
      <c r="K59" s="18" t="s">
        <v>80</v>
      </c>
    </row>
    <row r="60" spans="1:11" x14ac:dyDescent="0.25">
      <c r="A60" s="11" t="s">
        <v>43</v>
      </c>
      <c r="B60" s="11" t="s">
        <v>44</v>
      </c>
      <c r="C60" s="11" t="s">
        <v>45</v>
      </c>
      <c r="D60" s="7">
        <v>3</v>
      </c>
      <c r="E60" s="7">
        <v>10</v>
      </c>
      <c r="F60" s="7">
        <v>8</v>
      </c>
      <c r="G60" s="7">
        <v>37</v>
      </c>
      <c r="H60" s="12">
        <f t="shared" si="3"/>
        <v>55</v>
      </c>
      <c r="I60" s="12" t="s">
        <v>196</v>
      </c>
      <c r="J60" s="11" t="s">
        <v>128</v>
      </c>
      <c r="K60" s="11" t="s">
        <v>32</v>
      </c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10"/>
      <c r="K61" s="4"/>
    </row>
    <row r="62" spans="1:11" x14ac:dyDescent="0.25">
      <c r="A62" s="1"/>
      <c r="B62" s="1"/>
      <c r="C62" s="1"/>
      <c r="D62" s="2"/>
      <c r="E62" s="2"/>
      <c r="F62" s="2"/>
      <c r="G62" s="2"/>
      <c r="H62" s="2"/>
      <c r="I62" s="2"/>
      <c r="J62" s="10"/>
      <c r="K62" s="4"/>
    </row>
    <row r="63" spans="1:11" x14ac:dyDescent="0.25">
      <c r="A63" s="1"/>
      <c r="B63" s="1"/>
      <c r="C63" s="1"/>
      <c r="D63" s="2"/>
      <c r="E63" s="2"/>
      <c r="F63" s="2"/>
      <c r="G63" s="2"/>
      <c r="H63" s="2"/>
      <c r="I63" s="2"/>
      <c r="J63" s="10"/>
      <c r="K63" s="4"/>
    </row>
    <row r="64" spans="1:11" x14ac:dyDescent="0.25">
      <c r="A64" s="1"/>
      <c r="B64" s="1"/>
      <c r="C64" s="1"/>
      <c r="D64" s="2"/>
      <c r="E64" s="2"/>
      <c r="F64" s="2"/>
      <c r="G64" s="2"/>
      <c r="H64" s="2"/>
      <c r="I64" s="2"/>
      <c r="J64" s="10"/>
      <c r="K64" s="4"/>
    </row>
    <row r="65" spans="1:11" x14ac:dyDescent="0.25">
      <c r="A65" s="1"/>
      <c r="B65" s="1"/>
      <c r="C65" s="1"/>
      <c r="D65" s="2"/>
      <c r="E65" s="2"/>
      <c r="F65" s="2"/>
      <c r="G65" s="2"/>
      <c r="H65" s="2"/>
      <c r="I65" s="2"/>
      <c r="J65" s="10"/>
      <c r="K65" s="4"/>
    </row>
    <row r="66" spans="1:11" x14ac:dyDescent="0.25">
      <c r="A66" s="1"/>
      <c r="B66" s="1"/>
      <c r="C66" s="1"/>
      <c r="D66" s="2"/>
      <c r="E66" s="30"/>
      <c r="F66" s="30"/>
      <c r="G66" s="30"/>
      <c r="H66" s="30"/>
      <c r="I66" s="30"/>
      <c r="J66" s="22"/>
      <c r="K66" s="4"/>
    </row>
    <row r="67" spans="1:11" x14ac:dyDescent="0.25">
      <c r="A67" s="1"/>
      <c r="B67" s="1"/>
      <c r="C67" s="1"/>
      <c r="D67" s="2"/>
      <c r="E67" s="2"/>
      <c r="F67" s="2"/>
      <c r="G67" s="2"/>
      <c r="H67" s="2"/>
      <c r="I67" s="2"/>
      <c r="J67" s="10"/>
      <c r="K67" s="4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10"/>
      <c r="K68" s="4"/>
    </row>
    <row r="69" spans="1:11" x14ac:dyDescent="0.25">
      <c r="A69" s="5"/>
      <c r="B69" s="5"/>
      <c r="C69" s="5"/>
      <c r="D69" s="2"/>
      <c r="E69" s="2"/>
      <c r="F69" s="2"/>
      <c r="G69" s="2"/>
      <c r="H69" s="2"/>
      <c r="I69" s="2"/>
      <c r="J69" s="10"/>
      <c r="K69" s="6"/>
    </row>
    <row r="70" spans="1:11" x14ac:dyDescent="0.25">
      <c r="A70" s="1"/>
      <c r="B70" s="1"/>
      <c r="C70" s="1"/>
      <c r="D70" s="2"/>
      <c r="E70" s="2"/>
      <c r="F70" s="2"/>
      <c r="G70" s="2"/>
      <c r="H70" s="2"/>
      <c r="I70" s="2"/>
      <c r="J70" s="10"/>
      <c r="K70" s="4"/>
    </row>
    <row r="71" spans="1:11" x14ac:dyDescent="0.25">
      <c r="A71" s="3"/>
      <c r="B71" s="3"/>
      <c r="C71" s="3"/>
      <c r="D71" s="31"/>
      <c r="E71" s="31"/>
      <c r="F71" s="31"/>
      <c r="G71" s="31"/>
      <c r="H71" s="31"/>
      <c r="I71" s="31"/>
      <c r="J71" s="10"/>
      <c r="K71" s="23"/>
    </row>
    <row r="72" spans="1:11" x14ac:dyDescent="0.25">
      <c r="J72" s="24"/>
    </row>
    <row r="73" spans="1:11" x14ac:dyDescent="0.25">
      <c r="J73" s="24"/>
    </row>
    <row r="74" spans="1:11" x14ac:dyDescent="0.25">
      <c r="J74" s="24"/>
    </row>
    <row r="75" spans="1:11" x14ac:dyDescent="0.25">
      <c r="J75" s="24"/>
    </row>
    <row r="76" spans="1:11" x14ac:dyDescent="0.25">
      <c r="J76" s="24"/>
    </row>
    <row r="77" spans="1:11" x14ac:dyDescent="0.25">
      <c r="J77" s="24"/>
    </row>
    <row r="78" spans="1:11" x14ac:dyDescent="0.25">
      <c r="J78" s="24"/>
    </row>
    <row r="79" spans="1:11" x14ac:dyDescent="0.25">
      <c r="J79" s="24"/>
    </row>
    <row r="80" spans="1:11" x14ac:dyDescent="0.25">
      <c r="J80" s="24"/>
    </row>
    <row r="81" spans="10:10" x14ac:dyDescent="0.25">
      <c r="J81" s="24"/>
    </row>
    <row r="82" spans="10:10" x14ac:dyDescent="0.25">
      <c r="J82" s="24"/>
    </row>
    <row r="83" spans="10:10" x14ac:dyDescent="0.25">
      <c r="J83" s="24"/>
    </row>
    <row r="84" spans="10:10" x14ac:dyDescent="0.25">
      <c r="J84" s="24"/>
    </row>
    <row r="85" spans="10:10" x14ac:dyDescent="0.25">
      <c r="J85" s="24"/>
    </row>
    <row r="86" spans="10:10" x14ac:dyDescent="0.25">
      <c r="J86" s="24"/>
    </row>
    <row r="87" spans="10:10" x14ac:dyDescent="0.25">
      <c r="J87" s="24"/>
    </row>
    <row r="88" spans="10:10" x14ac:dyDescent="0.25">
      <c r="J88" s="24"/>
    </row>
    <row r="89" spans="10:10" x14ac:dyDescent="0.25">
      <c r="J89" s="24"/>
    </row>
    <row r="90" spans="10:10" x14ac:dyDescent="0.25">
      <c r="J90" s="24"/>
    </row>
    <row r="91" spans="10:10" x14ac:dyDescent="0.25">
      <c r="J91" s="24"/>
    </row>
    <row r="92" spans="10:10" x14ac:dyDescent="0.25">
      <c r="J92" s="24"/>
    </row>
    <row r="93" spans="10:10" x14ac:dyDescent="0.25">
      <c r="J93" s="24"/>
    </row>
    <row r="94" spans="10:10" x14ac:dyDescent="0.25">
      <c r="J94" s="24"/>
    </row>
    <row r="95" spans="10:10" x14ac:dyDescent="0.25">
      <c r="J95" s="24"/>
    </row>
    <row r="96" spans="10:10" x14ac:dyDescent="0.25">
      <c r="J96" s="24"/>
    </row>
    <row r="97" spans="10:10" x14ac:dyDescent="0.25">
      <c r="J97" s="24"/>
    </row>
    <row r="98" spans="10:10" x14ac:dyDescent="0.25">
      <c r="J98" s="24"/>
    </row>
    <row r="99" spans="10:10" x14ac:dyDescent="0.25">
      <c r="J99" s="24"/>
    </row>
    <row r="100" spans="10:10" x14ac:dyDescent="0.25">
      <c r="J100" s="24"/>
    </row>
    <row r="101" spans="10:10" x14ac:dyDescent="0.25">
      <c r="J101" s="24"/>
    </row>
    <row r="102" spans="10:10" x14ac:dyDescent="0.25">
      <c r="J102" s="24"/>
    </row>
    <row r="103" spans="10:10" x14ac:dyDescent="0.25">
      <c r="J103" s="24"/>
    </row>
    <row r="104" spans="10:10" x14ac:dyDescent="0.25">
      <c r="J104" s="24"/>
    </row>
    <row r="105" spans="10:10" x14ac:dyDescent="0.25">
      <c r="J105" s="24"/>
    </row>
    <row r="106" spans="10:10" x14ac:dyDescent="0.25">
      <c r="J106" s="24"/>
    </row>
    <row r="107" spans="10:10" x14ac:dyDescent="0.25">
      <c r="J107" s="24"/>
    </row>
    <row r="108" spans="10:10" x14ac:dyDescent="0.25">
      <c r="J108" s="24"/>
    </row>
    <row r="109" spans="10:10" x14ac:dyDescent="0.25">
      <c r="J109" s="24"/>
    </row>
    <row r="110" spans="10:10" x14ac:dyDescent="0.25">
      <c r="J110" s="24"/>
    </row>
    <row r="111" spans="10:10" x14ac:dyDescent="0.25">
      <c r="J111" s="24"/>
    </row>
    <row r="112" spans="10:10" x14ac:dyDescent="0.25">
      <c r="J112" s="24"/>
    </row>
    <row r="113" spans="10:10" x14ac:dyDescent="0.25">
      <c r="J113" s="24"/>
    </row>
    <row r="114" spans="10:10" x14ac:dyDescent="0.25">
      <c r="J114" s="24"/>
    </row>
    <row r="115" spans="10:10" x14ac:dyDescent="0.25">
      <c r="J115" s="24"/>
    </row>
    <row r="116" spans="10:10" x14ac:dyDescent="0.25">
      <c r="J116" s="24"/>
    </row>
    <row r="117" spans="10:10" x14ac:dyDescent="0.25">
      <c r="J117" s="24"/>
    </row>
    <row r="118" spans="10:10" x14ac:dyDescent="0.25">
      <c r="J118" s="24"/>
    </row>
    <row r="119" spans="10:10" x14ac:dyDescent="0.25">
      <c r="J119" s="24"/>
    </row>
    <row r="120" spans="10:10" x14ac:dyDescent="0.25">
      <c r="J120" s="24"/>
    </row>
    <row r="121" spans="10:10" x14ac:dyDescent="0.25">
      <c r="J121" s="24"/>
    </row>
    <row r="122" spans="10:10" x14ac:dyDescent="0.25">
      <c r="J122" s="24"/>
    </row>
    <row r="123" spans="10:10" x14ac:dyDescent="0.25">
      <c r="J123" s="24"/>
    </row>
    <row r="124" spans="10:10" x14ac:dyDescent="0.25">
      <c r="J124" s="24"/>
    </row>
    <row r="125" spans="10:10" x14ac:dyDescent="0.25">
      <c r="J125" s="24"/>
    </row>
    <row r="126" spans="10:10" x14ac:dyDescent="0.25">
      <c r="J126" s="24"/>
    </row>
    <row r="127" spans="10:10" x14ac:dyDescent="0.25">
      <c r="J127" s="24"/>
    </row>
    <row r="128" spans="10:10" x14ac:dyDescent="0.25">
      <c r="J128" s="24"/>
    </row>
    <row r="129" spans="10:10" x14ac:dyDescent="0.25">
      <c r="J129" s="24"/>
    </row>
    <row r="130" spans="10:10" x14ac:dyDescent="0.25">
      <c r="J130" s="24"/>
    </row>
    <row r="131" spans="10:10" x14ac:dyDescent="0.25">
      <c r="J131" s="24"/>
    </row>
    <row r="132" spans="10:10" x14ac:dyDescent="0.25">
      <c r="J132" s="24"/>
    </row>
    <row r="133" spans="10:10" x14ac:dyDescent="0.25">
      <c r="J133" s="24"/>
    </row>
    <row r="134" spans="10:10" x14ac:dyDescent="0.25">
      <c r="J134" s="24"/>
    </row>
    <row r="135" spans="10:10" x14ac:dyDescent="0.25">
      <c r="J135" s="24"/>
    </row>
    <row r="136" spans="10:10" x14ac:dyDescent="0.25">
      <c r="J136" s="24"/>
    </row>
    <row r="137" spans="10:10" x14ac:dyDescent="0.25">
      <c r="J137" s="24"/>
    </row>
    <row r="138" spans="10:10" x14ac:dyDescent="0.25">
      <c r="J138" s="24"/>
    </row>
    <row r="139" spans="10:10" x14ac:dyDescent="0.25">
      <c r="J139" s="24"/>
    </row>
    <row r="140" spans="10:10" x14ac:dyDescent="0.25">
      <c r="J140" s="24"/>
    </row>
    <row r="141" spans="10:10" x14ac:dyDescent="0.25">
      <c r="J141" s="24"/>
    </row>
    <row r="142" spans="10:10" x14ac:dyDescent="0.25">
      <c r="J142" s="24"/>
    </row>
    <row r="143" spans="10:10" x14ac:dyDescent="0.25">
      <c r="J143" s="24"/>
    </row>
    <row r="144" spans="10:10" x14ac:dyDescent="0.25">
      <c r="J144" s="24"/>
    </row>
    <row r="145" spans="10:10" x14ac:dyDescent="0.25">
      <c r="J145" s="24"/>
    </row>
    <row r="146" spans="10:10" x14ac:dyDescent="0.25">
      <c r="J146" s="24"/>
    </row>
    <row r="147" spans="10:10" x14ac:dyDescent="0.25">
      <c r="J147" s="24"/>
    </row>
    <row r="148" spans="10:10" x14ac:dyDescent="0.25">
      <c r="J148" s="24"/>
    </row>
    <row r="149" spans="10:10" x14ac:dyDescent="0.25">
      <c r="J149" s="24"/>
    </row>
    <row r="150" spans="10:10" x14ac:dyDescent="0.25">
      <c r="J150" s="24"/>
    </row>
    <row r="151" spans="10:10" x14ac:dyDescent="0.25">
      <c r="J151" s="24"/>
    </row>
    <row r="152" spans="10:10" x14ac:dyDescent="0.25">
      <c r="J152" s="24"/>
    </row>
    <row r="153" spans="10:10" x14ac:dyDescent="0.25">
      <c r="J153" s="24"/>
    </row>
    <row r="154" spans="10:10" x14ac:dyDescent="0.25">
      <c r="J154" s="24"/>
    </row>
    <row r="155" spans="10:10" x14ac:dyDescent="0.25">
      <c r="J155" s="24"/>
    </row>
    <row r="156" spans="10:10" x14ac:dyDescent="0.25">
      <c r="J156" s="24"/>
    </row>
    <row r="157" spans="10:10" x14ac:dyDescent="0.25">
      <c r="J157" s="24"/>
    </row>
    <row r="158" spans="10:10" x14ac:dyDescent="0.25">
      <c r="J158" s="24"/>
    </row>
    <row r="159" spans="10:10" x14ac:dyDescent="0.25">
      <c r="J159" s="24"/>
    </row>
    <row r="160" spans="10:10" x14ac:dyDescent="0.25">
      <c r="J160" s="24"/>
    </row>
    <row r="161" spans="10:10" x14ac:dyDescent="0.25">
      <c r="J161" s="24"/>
    </row>
    <row r="162" spans="10:10" x14ac:dyDescent="0.25">
      <c r="J162" s="24"/>
    </row>
    <row r="163" spans="10:10" x14ac:dyDescent="0.25">
      <c r="J163" s="24"/>
    </row>
    <row r="164" spans="10:10" x14ac:dyDescent="0.25">
      <c r="J164" s="24"/>
    </row>
    <row r="165" spans="10:10" x14ac:dyDescent="0.25">
      <c r="J165" s="24"/>
    </row>
    <row r="166" spans="10:10" x14ac:dyDescent="0.25">
      <c r="J166" s="24"/>
    </row>
    <row r="167" spans="10:10" x14ac:dyDescent="0.25">
      <c r="J167" s="24"/>
    </row>
    <row r="168" spans="10:10" x14ac:dyDescent="0.25">
      <c r="J168" s="24"/>
    </row>
    <row r="169" spans="10:10" x14ac:dyDescent="0.25">
      <c r="J169" s="24"/>
    </row>
    <row r="170" spans="10:10" x14ac:dyDescent="0.25">
      <c r="J170" s="24"/>
    </row>
    <row r="171" spans="10:10" x14ac:dyDescent="0.25">
      <c r="J171" s="24"/>
    </row>
    <row r="172" spans="10:10" x14ac:dyDescent="0.25">
      <c r="J172" s="24"/>
    </row>
    <row r="173" spans="10:10" x14ac:dyDescent="0.25">
      <c r="J173" s="24"/>
    </row>
    <row r="174" spans="10:10" x14ac:dyDescent="0.25">
      <c r="J174" s="24"/>
    </row>
    <row r="175" spans="10:10" x14ac:dyDescent="0.25">
      <c r="J175" s="24"/>
    </row>
    <row r="176" spans="10:10" x14ac:dyDescent="0.25">
      <c r="J176" s="24"/>
    </row>
    <row r="177" spans="10:10" x14ac:dyDescent="0.25">
      <c r="J177" s="24"/>
    </row>
    <row r="178" spans="10:10" x14ac:dyDescent="0.25">
      <c r="J178" s="24"/>
    </row>
    <row r="179" spans="10:10" x14ac:dyDescent="0.25">
      <c r="J179" s="24"/>
    </row>
    <row r="180" spans="10:10" x14ac:dyDescent="0.25">
      <c r="J180" s="24"/>
    </row>
    <row r="181" spans="10:10" x14ac:dyDescent="0.25">
      <c r="J181" s="24"/>
    </row>
    <row r="182" spans="10:10" x14ac:dyDescent="0.25">
      <c r="J182" s="24"/>
    </row>
    <row r="183" spans="10:10" x14ac:dyDescent="0.25">
      <c r="J183" s="24"/>
    </row>
    <row r="184" spans="10:10" x14ac:dyDescent="0.25">
      <c r="J184" s="24"/>
    </row>
    <row r="185" spans="10:10" x14ac:dyDescent="0.25">
      <c r="J185" s="24"/>
    </row>
    <row r="186" spans="10:10" x14ac:dyDescent="0.25">
      <c r="J186" s="24"/>
    </row>
    <row r="187" spans="10:10" x14ac:dyDescent="0.25">
      <c r="J187" s="24"/>
    </row>
    <row r="188" spans="10:10" x14ac:dyDescent="0.25">
      <c r="J188" s="24"/>
    </row>
    <row r="189" spans="10:10" x14ac:dyDescent="0.25">
      <c r="J189" s="24"/>
    </row>
    <row r="190" spans="10:10" x14ac:dyDescent="0.25">
      <c r="J190" s="24"/>
    </row>
    <row r="191" spans="10:10" x14ac:dyDescent="0.25">
      <c r="J191" s="24"/>
    </row>
    <row r="192" spans="10:10" x14ac:dyDescent="0.25">
      <c r="J192" s="24"/>
    </row>
    <row r="193" spans="10:10" x14ac:dyDescent="0.25">
      <c r="J193" s="24"/>
    </row>
    <row r="194" spans="10:10" x14ac:dyDescent="0.25">
      <c r="J194" s="24"/>
    </row>
    <row r="195" spans="10:10" x14ac:dyDescent="0.25">
      <c r="J195" s="24"/>
    </row>
    <row r="196" spans="10:10" x14ac:dyDescent="0.25">
      <c r="J196" s="24"/>
    </row>
    <row r="197" spans="10:10" x14ac:dyDescent="0.25">
      <c r="J197" s="24"/>
    </row>
    <row r="198" spans="10:10" x14ac:dyDescent="0.25">
      <c r="J198" s="24"/>
    </row>
    <row r="199" spans="10:10" x14ac:dyDescent="0.25">
      <c r="J199" s="24"/>
    </row>
    <row r="200" spans="10:10" x14ac:dyDescent="0.25">
      <c r="J200" s="24"/>
    </row>
    <row r="201" spans="10:10" x14ac:dyDescent="0.25">
      <c r="J201" s="24"/>
    </row>
    <row r="202" spans="10:10" x14ac:dyDescent="0.25">
      <c r="J202" s="24"/>
    </row>
    <row r="203" spans="10:10" x14ac:dyDescent="0.25">
      <c r="J203" s="24"/>
    </row>
    <row r="204" spans="10:10" x14ac:dyDescent="0.25">
      <c r="J204" s="24"/>
    </row>
    <row r="205" spans="10:10" x14ac:dyDescent="0.25">
      <c r="J205" s="24"/>
    </row>
    <row r="206" spans="10:10" x14ac:dyDescent="0.25">
      <c r="J206" s="24"/>
    </row>
    <row r="207" spans="10:10" x14ac:dyDescent="0.25">
      <c r="J207" s="24"/>
    </row>
    <row r="208" spans="10:10" x14ac:dyDescent="0.25">
      <c r="J208" s="24"/>
    </row>
    <row r="209" spans="10:10" x14ac:dyDescent="0.25">
      <c r="J209" s="24"/>
    </row>
    <row r="210" spans="10:10" x14ac:dyDescent="0.25">
      <c r="J210" s="24"/>
    </row>
    <row r="211" spans="10:10" x14ac:dyDescent="0.25">
      <c r="J211" s="24"/>
    </row>
    <row r="212" spans="10:10" x14ac:dyDescent="0.25">
      <c r="J212" s="24"/>
    </row>
    <row r="213" spans="10:10" x14ac:dyDescent="0.25">
      <c r="J213" s="24"/>
    </row>
    <row r="214" spans="10:10" x14ac:dyDescent="0.25">
      <c r="J214" s="24"/>
    </row>
    <row r="215" spans="10:10" x14ac:dyDescent="0.25">
      <c r="J215" s="24"/>
    </row>
    <row r="216" spans="10:10" x14ac:dyDescent="0.25">
      <c r="J216" s="24"/>
    </row>
    <row r="217" spans="10:10" x14ac:dyDescent="0.25">
      <c r="J217" s="24"/>
    </row>
    <row r="218" spans="10:10" x14ac:dyDescent="0.25">
      <c r="J218" s="24"/>
    </row>
    <row r="219" spans="10:10" x14ac:dyDescent="0.25">
      <c r="J219" s="24"/>
    </row>
    <row r="220" spans="10:10" x14ac:dyDescent="0.25">
      <c r="J220" s="24"/>
    </row>
    <row r="221" spans="10:10" x14ac:dyDescent="0.25">
      <c r="J221" s="24"/>
    </row>
    <row r="222" spans="10:10" x14ac:dyDescent="0.25">
      <c r="J222" s="24"/>
    </row>
    <row r="223" spans="10:10" x14ac:dyDescent="0.25">
      <c r="J223" s="24"/>
    </row>
    <row r="224" spans="10:10" x14ac:dyDescent="0.25">
      <c r="J224" s="24"/>
    </row>
    <row r="225" spans="10:10" x14ac:dyDescent="0.25">
      <c r="J225" s="24"/>
    </row>
    <row r="226" spans="10:10" x14ac:dyDescent="0.25">
      <c r="J226" s="24"/>
    </row>
    <row r="227" spans="10:10" x14ac:dyDescent="0.25">
      <c r="J227" s="24"/>
    </row>
    <row r="228" spans="10:10" x14ac:dyDescent="0.25">
      <c r="J228" s="24"/>
    </row>
    <row r="229" spans="10:10" x14ac:dyDescent="0.25">
      <c r="J229" s="24"/>
    </row>
    <row r="230" spans="10:10" x14ac:dyDescent="0.25">
      <c r="J230" s="24"/>
    </row>
    <row r="231" spans="10:10" x14ac:dyDescent="0.25">
      <c r="J231" s="24"/>
    </row>
    <row r="232" spans="10:10" x14ac:dyDescent="0.25">
      <c r="J232" s="24"/>
    </row>
    <row r="233" spans="10:10" x14ac:dyDescent="0.25">
      <c r="J233" s="24"/>
    </row>
    <row r="234" spans="10:10" x14ac:dyDescent="0.25">
      <c r="J234" s="24"/>
    </row>
    <row r="235" spans="10:10" x14ac:dyDescent="0.25">
      <c r="J235" s="24"/>
    </row>
    <row r="236" spans="10:10" x14ac:dyDescent="0.25">
      <c r="J236" s="24"/>
    </row>
    <row r="237" spans="10:10" x14ac:dyDescent="0.25">
      <c r="J237" s="24"/>
    </row>
    <row r="238" spans="10:10" x14ac:dyDescent="0.25">
      <c r="J238" s="24"/>
    </row>
    <row r="239" spans="10:10" x14ac:dyDescent="0.25">
      <c r="J239" s="24"/>
    </row>
    <row r="240" spans="10:10" x14ac:dyDescent="0.25">
      <c r="J240" s="24"/>
    </row>
    <row r="241" spans="10:10" x14ac:dyDescent="0.25">
      <c r="J241" s="24"/>
    </row>
    <row r="242" spans="10:10" x14ac:dyDescent="0.25">
      <c r="J242" s="24"/>
    </row>
    <row r="243" spans="10:10" x14ac:dyDescent="0.25">
      <c r="J243" s="24"/>
    </row>
    <row r="244" spans="10:10" x14ac:dyDescent="0.25">
      <c r="J244" s="24"/>
    </row>
    <row r="245" spans="10:10" x14ac:dyDescent="0.25">
      <c r="J245" s="24"/>
    </row>
    <row r="246" spans="10:10" x14ac:dyDescent="0.25">
      <c r="J246" s="24"/>
    </row>
    <row r="247" spans="10:10" x14ac:dyDescent="0.25">
      <c r="J247" s="24"/>
    </row>
    <row r="248" spans="10:10" x14ac:dyDescent="0.25">
      <c r="J248" s="24"/>
    </row>
    <row r="249" spans="10:10" x14ac:dyDescent="0.25">
      <c r="J249" s="24"/>
    </row>
    <row r="250" spans="10:10" x14ac:dyDescent="0.25">
      <c r="J250" s="24"/>
    </row>
    <row r="251" spans="10:10" x14ac:dyDescent="0.25">
      <c r="J251" s="24"/>
    </row>
    <row r="252" spans="10:10" x14ac:dyDescent="0.25">
      <c r="J252" s="24"/>
    </row>
    <row r="253" spans="10:10" x14ac:dyDescent="0.25">
      <c r="J253" s="24"/>
    </row>
    <row r="254" spans="10:10" x14ac:dyDescent="0.25">
      <c r="J254" s="24"/>
    </row>
    <row r="255" spans="10:10" x14ac:dyDescent="0.25">
      <c r="J255" s="24"/>
    </row>
    <row r="256" spans="10:10" x14ac:dyDescent="0.25">
      <c r="J256" s="24"/>
    </row>
    <row r="257" spans="10:10" x14ac:dyDescent="0.25">
      <c r="J257" s="24"/>
    </row>
    <row r="258" spans="10:10" x14ac:dyDescent="0.25">
      <c r="J258" s="24"/>
    </row>
    <row r="259" spans="10:10" x14ac:dyDescent="0.25">
      <c r="J259" s="24"/>
    </row>
    <row r="260" spans="10:10" x14ac:dyDescent="0.25">
      <c r="J260" s="24"/>
    </row>
    <row r="261" spans="10:10" x14ac:dyDescent="0.25">
      <c r="J261" s="24"/>
    </row>
    <row r="262" spans="10:10" x14ac:dyDescent="0.25">
      <c r="J262" s="24"/>
    </row>
    <row r="263" spans="10:10" x14ac:dyDescent="0.25">
      <c r="J263" s="24"/>
    </row>
    <row r="264" spans="10:10" x14ac:dyDescent="0.25">
      <c r="J264" s="24"/>
    </row>
    <row r="265" spans="10:10" x14ac:dyDescent="0.25">
      <c r="J265" s="24"/>
    </row>
    <row r="266" spans="10:10" x14ac:dyDescent="0.25">
      <c r="J266" s="24"/>
    </row>
    <row r="267" spans="10:10" x14ac:dyDescent="0.25">
      <c r="J267" s="24"/>
    </row>
    <row r="268" spans="10:10" x14ac:dyDescent="0.25">
      <c r="J268" s="24"/>
    </row>
    <row r="269" spans="10:10" x14ac:dyDescent="0.25">
      <c r="J269" s="24"/>
    </row>
    <row r="270" spans="10:10" x14ac:dyDescent="0.25">
      <c r="J270" s="24"/>
    </row>
    <row r="271" spans="10:10" x14ac:dyDescent="0.25">
      <c r="J271" s="24"/>
    </row>
    <row r="272" spans="10:10" x14ac:dyDescent="0.25">
      <c r="J272" s="24"/>
    </row>
    <row r="273" spans="10:10" x14ac:dyDescent="0.25">
      <c r="J273" s="24"/>
    </row>
    <row r="274" spans="10:10" x14ac:dyDescent="0.25">
      <c r="J274" s="24"/>
    </row>
    <row r="275" spans="10:10" x14ac:dyDescent="0.25">
      <c r="J275" s="24"/>
    </row>
    <row r="276" spans="10:10" x14ac:dyDescent="0.25">
      <c r="J276" s="24"/>
    </row>
    <row r="277" spans="10:10" x14ac:dyDescent="0.25">
      <c r="J277" s="24"/>
    </row>
    <row r="278" spans="10:10" x14ac:dyDescent="0.25">
      <c r="J278" s="24"/>
    </row>
    <row r="279" spans="10:10" x14ac:dyDescent="0.25">
      <c r="J279" s="24"/>
    </row>
    <row r="280" spans="10:10" x14ac:dyDescent="0.25">
      <c r="J280" s="24"/>
    </row>
    <row r="281" spans="10:10" x14ac:dyDescent="0.25">
      <c r="J281" s="24"/>
    </row>
    <row r="282" spans="10:10" x14ac:dyDescent="0.25">
      <c r="J282" s="24"/>
    </row>
    <row r="283" spans="10:10" x14ac:dyDescent="0.25">
      <c r="J283" s="24"/>
    </row>
    <row r="284" spans="10:10" x14ac:dyDescent="0.25">
      <c r="J284" s="24"/>
    </row>
    <row r="285" spans="10:10" x14ac:dyDescent="0.25">
      <c r="J285" s="24"/>
    </row>
    <row r="286" spans="10:10" x14ac:dyDescent="0.25">
      <c r="J286" s="24"/>
    </row>
    <row r="287" spans="10:10" x14ac:dyDescent="0.25">
      <c r="J287" s="24"/>
    </row>
    <row r="288" spans="10:10" x14ac:dyDescent="0.25">
      <c r="J288" s="24"/>
    </row>
    <row r="289" spans="10:10" x14ac:dyDescent="0.25">
      <c r="J289" s="24"/>
    </row>
    <row r="290" spans="10:10" x14ac:dyDescent="0.25">
      <c r="J290" s="24"/>
    </row>
    <row r="291" spans="10:10" x14ac:dyDescent="0.25">
      <c r="J291" s="24"/>
    </row>
    <row r="292" spans="10:10" x14ac:dyDescent="0.25">
      <c r="J292" s="24"/>
    </row>
    <row r="293" spans="10:10" x14ac:dyDescent="0.25">
      <c r="J293" s="24"/>
    </row>
    <row r="294" spans="10:10" x14ac:dyDescent="0.25">
      <c r="J294" s="24"/>
    </row>
    <row r="295" spans="10:10" x14ac:dyDescent="0.25">
      <c r="J295" s="24"/>
    </row>
    <row r="296" spans="10:10" x14ac:dyDescent="0.25">
      <c r="J296" s="24"/>
    </row>
    <row r="297" spans="10:10" x14ac:dyDescent="0.25">
      <c r="J297" s="24"/>
    </row>
    <row r="298" spans="10:10" x14ac:dyDescent="0.25">
      <c r="J298" s="24"/>
    </row>
    <row r="299" spans="10:10" x14ac:dyDescent="0.25">
      <c r="J299" s="24"/>
    </row>
    <row r="300" spans="10:10" x14ac:dyDescent="0.25">
      <c r="J300" s="24"/>
    </row>
    <row r="301" spans="10:10" x14ac:dyDescent="0.25">
      <c r="J301" s="24"/>
    </row>
    <row r="302" spans="10:10" x14ac:dyDescent="0.25">
      <c r="J302" s="24"/>
    </row>
    <row r="303" spans="10:10" x14ac:dyDescent="0.25">
      <c r="J303" s="24"/>
    </row>
    <row r="304" spans="10:10" x14ac:dyDescent="0.25">
      <c r="J304" s="24"/>
    </row>
    <row r="305" spans="10:10" x14ac:dyDescent="0.25">
      <c r="J305" s="24"/>
    </row>
    <row r="306" spans="10:10" x14ac:dyDescent="0.25">
      <c r="J306" s="24"/>
    </row>
    <row r="307" spans="10:10" x14ac:dyDescent="0.25">
      <c r="J307" s="24"/>
    </row>
    <row r="308" spans="10:10" x14ac:dyDescent="0.25">
      <c r="J308" s="24"/>
    </row>
    <row r="309" spans="10:10" x14ac:dyDescent="0.25">
      <c r="J309" s="24"/>
    </row>
    <row r="310" spans="10:10" x14ac:dyDescent="0.25">
      <c r="J310" s="24"/>
    </row>
    <row r="311" spans="10:10" x14ac:dyDescent="0.25">
      <c r="J311" s="24"/>
    </row>
    <row r="312" spans="10:10" x14ac:dyDescent="0.25">
      <c r="J312" s="24"/>
    </row>
    <row r="313" spans="10:10" x14ac:dyDescent="0.25">
      <c r="J313" s="24"/>
    </row>
    <row r="314" spans="10:10" x14ac:dyDescent="0.25">
      <c r="J314" s="24"/>
    </row>
    <row r="315" spans="10:10" x14ac:dyDescent="0.25">
      <c r="J315" s="24"/>
    </row>
    <row r="316" spans="10:10" x14ac:dyDescent="0.25">
      <c r="J316" s="24"/>
    </row>
    <row r="317" spans="10:10" x14ac:dyDescent="0.25">
      <c r="J317" s="24"/>
    </row>
    <row r="318" spans="10:10" x14ac:dyDescent="0.25">
      <c r="J318" s="24"/>
    </row>
    <row r="319" spans="10:10" x14ac:dyDescent="0.25">
      <c r="J319" s="24"/>
    </row>
    <row r="320" spans="10:10" x14ac:dyDescent="0.25">
      <c r="J320" s="24"/>
    </row>
    <row r="321" spans="10:10" x14ac:dyDescent="0.25">
      <c r="J321" s="24"/>
    </row>
    <row r="322" spans="10:10" x14ac:dyDescent="0.25">
      <c r="J322" s="24"/>
    </row>
    <row r="323" spans="10:10" x14ac:dyDescent="0.25">
      <c r="J323" s="24"/>
    </row>
    <row r="324" spans="10:10" x14ac:dyDescent="0.25">
      <c r="J324" s="24"/>
    </row>
    <row r="325" spans="10:10" x14ac:dyDescent="0.25">
      <c r="J325" s="24"/>
    </row>
    <row r="326" spans="10:10" x14ac:dyDescent="0.25">
      <c r="J326" s="24"/>
    </row>
    <row r="327" spans="10:10" x14ac:dyDescent="0.25">
      <c r="J327" s="24"/>
    </row>
    <row r="328" spans="10:10" x14ac:dyDescent="0.25">
      <c r="J328" s="24"/>
    </row>
    <row r="329" spans="10:10" x14ac:dyDescent="0.25">
      <c r="J329" s="24"/>
    </row>
    <row r="330" spans="10:10" x14ac:dyDescent="0.25">
      <c r="J330" s="24"/>
    </row>
    <row r="331" spans="10:10" x14ac:dyDescent="0.25">
      <c r="J331" s="24"/>
    </row>
    <row r="332" spans="10:10" x14ac:dyDescent="0.25">
      <c r="J332" s="24"/>
    </row>
    <row r="333" spans="10:10" x14ac:dyDescent="0.25">
      <c r="J333" s="24"/>
    </row>
    <row r="334" spans="10:10" x14ac:dyDescent="0.25">
      <c r="J334" s="24"/>
    </row>
    <row r="335" spans="10:10" x14ac:dyDescent="0.25">
      <c r="J335" s="24"/>
    </row>
    <row r="336" spans="10:10" x14ac:dyDescent="0.25">
      <c r="J336" s="24"/>
    </row>
    <row r="337" spans="10:10" x14ac:dyDescent="0.25">
      <c r="J337" s="24"/>
    </row>
    <row r="338" spans="10:10" x14ac:dyDescent="0.25">
      <c r="J338" s="24"/>
    </row>
    <row r="339" spans="10:10" x14ac:dyDescent="0.25">
      <c r="J339" s="24"/>
    </row>
    <row r="340" spans="10:10" x14ac:dyDescent="0.25">
      <c r="J340" s="24"/>
    </row>
    <row r="341" spans="10:10" x14ac:dyDescent="0.25">
      <c r="J341" s="26"/>
    </row>
  </sheetData>
  <autoFilter ref="A1:K60">
    <sortState ref="A2:L60">
      <sortCondition ref="A1:A60"/>
    </sortState>
  </autoFilter>
  <sortState ref="A2:G52">
    <sortCondition ref="D27"/>
  </sortState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</dc:creator>
  <cp:lastModifiedBy>Эльвира</cp:lastModifiedBy>
  <cp:lastPrinted>2024-10-12T07:25:02Z</cp:lastPrinted>
  <dcterms:created xsi:type="dcterms:W3CDTF">2023-10-03T06:08:41Z</dcterms:created>
  <dcterms:modified xsi:type="dcterms:W3CDTF">2024-10-25T07:28:53Z</dcterms:modified>
</cp:coreProperties>
</file>